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75" windowWidth="14850" windowHeight="7200"/>
  </bookViews>
  <sheets>
    <sheet name="地方政府债务限额及余额决算情况表" sheetId="1" r:id="rId1"/>
    <sheet name="地方政府债券使用情况表" sheetId="2" r:id="rId2"/>
    <sheet name="地方政府债务发行及还本付息情况表" sheetId="3" r:id="rId3"/>
  </sheets>
  <definedNames>
    <definedName name="_xlnm._FilterDatabase" localSheetId="1" hidden="1">地方政府债券使用情况表!$A$3:$H$147</definedName>
    <definedName name="_xlnm.Print_Titles" localSheetId="1">地方政府债券使用情况表!$1:$3</definedName>
  </definedNames>
  <calcPr calcId="144525"/>
</workbook>
</file>

<file path=xl/calcChain.xml><?xml version="1.0" encoding="utf-8"?>
<calcChain xmlns="http://schemas.openxmlformats.org/spreadsheetml/2006/main">
  <c r="C18" i="3" l="1"/>
  <c r="B18" i="3"/>
  <c r="C21" i="3"/>
  <c r="B21" i="3"/>
  <c r="G5" i="2"/>
  <c r="G24" i="2"/>
  <c r="G43" i="2"/>
  <c r="G121" i="2"/>
  <c r="G103" i="2"/>
  <c r="G66" i="2"/>
  <c r="G21" i="2"/>
  <c r="G12" i="2"/>
  <c r="G6" i="1"/>
  <c r="F6" i="1"/>
  <c r="E6" i="1"/>
  <c r="D6" i="1"/>
  <c r="C6" i="1"/>
  <c r="B6" i="1"/>
  <c r="G4" i="2" l="1"/>
</calcChain>
</file>

<file path=xl/sharedStrings.xml><?xml version="1.0" encoding="utf-8"?>
<sst xmlns="http://schemas.openxmlformats.org/spreadsheetml/2006/main" count="1025" uniqueCount="481">
  <si>
    <t>单位：亿元</t>
  </si>
  <si>
    <t>地   区</t>
  </si>
  <si>
    <t>2020年债务限额</t>
  </si>
  <si>
    <t>2020年债务余额（决算数）</t>
  </si>
  <si>
    <t>一般债务</t>
  </si>
  <si>
    <t>专项债务</t>
  </si>
  <si>
    <t>公  式</t>
  </si>
  <si>
    <t>A=B+C</t>
  </si>
  <si>
    <t>B</t>
  </si>
  <si>
    <t>C</t>
  </si>
  <si>
    <t>D=E+F</t>
  </si>
  <si>
    <t>E</t>
  </si>
  <si>
    <t>F</t>
  </si>
  <si>
    <t xml:space="preserve">  嘉兴市</t>
  </si>
  <si>
    <t xml:space="preserve">    南湖区</t>
  </si>
  <si>
    <t xml:space="preserve">    秀洲区</t>
  </si>
  <si>
    <t xml:space="preserve">    嘉善县</t>
  </si>
  <si>
    <t xml:space="preserve">    海盐县</t>
  </si>
  <si>
    <t xml:space="preserve">    海宁市</t>
  </si>
  <si>
    <t xml:space="preserve">    平湖市</t>
  </si>
  <si>
    <t xml:space="preserve">    桐乡市</t>
  </si>
  <si>
    <t>注：1.本表反映上一年度本地区、本级及分地区地方政府债务限额及余额决算数。</t>
  </si>
  <si>
    <t>2.本表由县级以上地方各级财政部门在同级人民代表大会常务委员会批准决算后二十日内公开。</t>
  </si>
  <si>
    <t>2020年地方政府债券使用情况表</t>
  </si>
  <si>
    <t>项目名称</t>
  </si>
  <si>
    <t>项目编号</t>
  </si>
  <si>
    <t>项目领域</t>
  </si>
  <si>
    <t>项目主管部门</t>
  </si>
  <si>
    <t>项目实施单位</t>
  </si>
  <si>
    <t>债券性质</t>
  </si>
  <si>
    <t>债券规模</t>
  </si>
  <si>
    <t>嘉兴经济技术开发区西港作业区工程</t>
  </si>
  <si>
    <t>P18330400-0005</t>
  </si>
  <si>
    <t>水运基础设施</t>
  </si>
  <si>
    <t>开发区</t>
  </si>
  <si>
    <t>嘉兴经济技术开发区投资发展集团有限责任公司</t>
  </si>
  <si>
    <t>其他自平衡专项债券</t>
  </si>
  <si>
    <t>2020-08</t>
  </si>
  <si>
    <t>南湖区新时尚研学之窗精品线由桥段项目</t>
  </si>
  <si>
    <t>P20330402-0014</t>
  </si>
  <si>
    <t>农村人居环境整治</t>
  </si>
  <si>
    <t>人民政府</t>
  </si>
  <si>
    <t>大桥镇</t>
  </si>
  <si>
    <t>一般债券</t>
  </si>
  <si>
    <t>嘉兴市南湖区二环以内背街小巷提升工程</t>
  </si>
  <si>
    <t>P18330402-0002</t>
  </si>
  <si>
    <t>其他市政建设</t>
  </si>
  <si>
    <t>国有资产管理</t>
  </si>
  <si>
    <t>嘉兴市南湖城市建设投资集团有限公司</t>
  </si>
  <si>
    <t>嘉兴市中医医院医疗综合楼工程</t>
  </si>
  <si>
    <t>P19330400-0004</t>
  </si>
  <si>
    <t>公立医院</t>
  </si>
  <si>
    <t>卫生</t>
  </si>
  <si>
    <t>嘉兴市中医医院</t>
  </si>
  <si>
    <t>2020-01</t>
  </si>
  <si>
    <t>其他部门</t>
  </si>
  <si>
    <t>嘉兴机场有限公司</t>
  </si>
  <si>
    <t>嘉兴军民合用机场改扩建工程（军民共用、民航客运、民航货机坪部分）</t>
  </si>
  <si>
    <t>P10330400-0002</t>
  </si>
  <si>
    <t>民用航空机场</t>
  </si>
  <si>
    <t>南湖区污水管网提升改造工程</t>
  </si>
  <si>
    <t>P20330402-0010</t>
  </si>
  <si>
    <t>污染防治</t>
  </si>
  <si>
    <t>环境保护</t>
  </si>
  <si>
    <t>嘉兴市南环水处理有限公司</t>
  </si>
  <si>
    <t>南湖区图书馆</t>
  </si>
  <si>
    <t>P20330402-0015</t>
  </si>
  <si>
    <t>其他文化</t>
  </si>
  <si>
    <t>新区</t>
  </si>
  <si>
    <t>嘉兴市市区快速路环线工程</t>
  </si>
  <si>
    <t>PROJ330400348001016-00000001</t>
  </si>
  <si>
    <t>道路</t>
  </si>
  <si>
    <t>交通</t>
  </si>
  <si>
    <t>嘉兴城市快速路建设有限公司</t>
  </si>
  <si>
    <t>2020-03</t>
  </si>
  <si>
    <t>南湖区公共卫生中心及人民医院建设项目</t>
  </si>
  <si>
    <t>P20330402-0004</t>
  </si>
  <si>
    <t>嘉兴市南湖区卫生健康局</t>
  </si>
  <si>
    <t>嘉兴市文化旅游中心</t>
  </si>
  <si>
    <t>P19330411-0003</t>
  </si>
  <si>
    <t>文化旅游</t>
  </si>
  <si>
    <t>嘉兴市秀湖实业投资有限公司</t>
  </si>
  <si>
    <t>南湖区新时尚研学之窗精品线凤桥段项目</t>
  </si>
  <si>
    <t>P20330402-0013</t>
  </si>
  <si>
    <t>嘉兴市南湖区凤桥镇人民政府</t>
  </si>
  <si>
    <t>大运河文化公园（嘉兴段）建设项目</t>
  </si>
  <si>
    <t>P20330400-0013</t>
  </si>
  <si>
    <t>建设</t>
  </si>
  <si>
    <t>嘉兴城市建设投资有限公司</t>
  </si>
  <si>
    <t>嘉兴科技城地下综合管廊项目二期工程</t>
  </si>
  <si>
    <t>P18330402-0001</t>
  </si>
  <si>
    <t>地下管廊</t>
  </si>
  <si>
    <t>嘉兴市科技城管委会</t>
  </si>
  <si>
    <t>南湖区市民广场停车场项目</t>
  </si>
  <si>
    <t>P20330402-0008</t>
  </si>
  <si>
    <t>停车场建设</t>
  </si>
  <si>
    <t>秀洲高新区光伏产业园区基础设施配套项目</t>
  </si>
  <si>
    <t>P20330411-0009</t>
  </si>
  <si>
    <t>嘉兴秀洲光伏小镇开发建设有限公司</t>
  </si>
  <si>
    <t>2020年地方政府债务发行及还本付息情况表</t>
  </si>
  <si>
    <t>项目</t>
  </si>
  <si>
    <t>本地区</t>
  </si>
  <si>
    <t>一、2019年末地方政府债务余额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</si>
  <si>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</si>
  <si>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</si>
  <si>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</si>
  <si>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</si>
  <si>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</si>
  <si>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</si>
  <si>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</si>
  <si>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</si>
  <si>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</si>
  <si>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</si>
  <si>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</si>
  <si>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四、2020年地方政府债务还本决算数</t>
  </si>
  <si>
    <t xml:space="preserve">     一般债务</t>
  </si>
  <si>
    <t>五、2020年地方政府债务付息决算数</t>
  </si>
  <si>
    <t>六、2020年末地方政府债务余额决算数</t>
  </si>
  <si>
    <t>七、2020年地方政府债务限额</t>
  </si>
  <si>
    <t>南湖区小计</t>
    <phoneticPr fontId="5" type="noConversion"/>
  </si>
  <si>
    <t>嘉善县姚庄镇姚庄片城中村建设改造“棚户区”项目</t>
  </si>
  <si>
    <t>P17330421-0002</t>
  </si>
  <si>
    <t>棚户区改造</t>
  </si>
  <si>
    <t>嘉善县大往圩置业有限公司</t>
  </si>
  <si>
    <t>棚改专项债券</t>
  </si>
  <si>
    <t>西塘镇华联中心社区公寓房二期城中村改造项目</t>
  </si>
  <si>
    <t>P18330421-0013</t>
  </si>
  <si>
    <t>嘉善县西塘新市镇投资开发有限公司</t>
  </si>
  <si>
    <t>平黎公路嘉善段改（扩）建工程</t>
  </si>
  <si>
    <t>P17330421-0003</t>
  </si>
  <si>
    <t>非收费一级公路</t>
  </si>
  <si>
    <t>嘉善银展交通建设投资有限公司</t>
  </si>
  <si>
    <t>陶庄镇两创中心水陆综合枢纽提升工程</t>
  </si>
  <si>
    <t>P20330421-0006</t>
  </si>
  <si>
    <t>陶庄镇经济建设服务中心</t>
  </si>
  <si>
    <t>惠园小区北区安置项目</t>
  </si>
  <si>
    <t>P18330421-0010</t>
  </si>
  <si>
    <t>惠民新市镇投资开发有限公司</t>
  </si>
  <si>
    <t>嘉善县魏塘街道健康颐养中心</t>
  </si>
  <si>
    <t>P20330421-0014</t>
  </si>
  <si>
    <t>乡镇卫生院</t>
  </si>
  <si>
    <t>嘉善县亿嘉实业有限公司</t>
  </si>
  <si>
    <t>2020-05</t>
  </si>
  <si>
    <t>天凝镇农村人居环境提升项目</t>
  </si>
  <si>
    <t>P19330421-0005</t>
  </si>
  <si>
    <t>其他农村建设</t>
  </si>
  <si>
    <t>天凝城镇基础设施开发建设有限公司</t>
  </si>
  <si>
    <t>嘉善县姚庄镇丁栅片城中村建设改造“棚户区”项目</t>
  </si>
  <si>
    <t>P18330421-0009</t>
  </si>
  <si>
    <t>西塘镇翠南中心社区公寓房四期城中村改造项目</t>
  </si>
  <si>
    <t>P18330421-0012</t>
  </si>
  <si>
    <t>第二人民医院迁建工程</t>
  </si>
  <si>
    <t>PROJ330421361003-00000001</t>
  </si>
  <si>
    <t>嘉善县第二人民医院</t>
  </si>
  <si>
    <t>嘉善县丁栅至天凝改建拓宽工程</t>
  </si>
  <si>
    <t>P17330421-0006</t>
  </si>
  <si>
    <t>二级公路</t>
  </si>
  <si>
    <t>嘉善县东部污水处理厂工程</t>
  </si>
  <si>
    <t>P18330421-0016</t>
  </si>
  <si>
    <t>农村污水治理</t>
  </si>
  <si>
    <t>嘉善县大地污水处理工程有限公司</t>
  </si>
  <si>
    <t>西塘镇华联中心社区公寓房三期城中村改造项目</t>
  </si>
  <si>
    <t>P18330421-0014</t>
  </si>
  <si>
    <t>嘉善县西塘污水处理厂扩容工程</t>
  </si>
  <si>
    <t>P19330421-0003</t>
  </si>
  <si>
    <t>惠民街道横泾桥社区白漾里安置用房</t>
  </si>
  <si>
    <t>P18330421-0015</t>
  </si>
  <si>
    <t>嘉善县干窑镇社会福利养老服务中心新建工程</t>
  </si>
  <si>
    <t>P20330421-0002</t>
  </si>
  <si>
    <t>养老服务机构</t>
  </si>
  <si>
    <t>嘉善县干窑城镇投资开发有限公司</t>
  </si>
  <si>
    <t>罗星街道养老服务中心项目</t>
  </si>
  <si>
    <t>P19330421-0009</t>
  </si>
  <si>
    <t>嘉善罗星益康实业有限公司</t>
  </si>
  <si>
    <t>秀洲区小计</t>
    <phoneticPr fontId="5" type="noConversion"/>
  </si>
  <si>
    <t>海盐县域外引水供水一期工程</t>
  </si>
  <si>
    <t>P19330424-0027</t>
  </si>
  <si>
    <t>供水</t>
  </si>
  <si>
    <t>海盐县天仙河制水处理有限公司</t>
  </si>
  <si>
    <t>海盐县人民医院迁建工程</t>
  </si>
  <si>
    <t>P20330424-0014</t>
  </si>
  <si>
    <t>海盐县人民医院</t>
  </si>
  <si>
    <t>浙北高等级航道网集装箱运输通道建设工程升界桥重建工程</t>
  </si>
  <si>
    <t>P19330424-0003</t>
  </si>
  <si>
    <t>海盐县交通投资集团有限公司</t>
  </si>
  <si>
    <t>常秀景苑北侧棚改工程项目</t>
  </si>
  <si>
    <t>P18330424-0035</t>
  </si>
  <si>
    <t>海盐县城市建设投资发展有限责任公司</t>
  </si>
  <si>
    <t>望海街道智慧新型显示城二期项目</t>
  </si>
  <si>
    <t>P20330424-0019</t>
  </si>
  <si>
    <t>产业园区基础设施</t>
  </si>
  <si>
    <t>海盐县北部新城开发有限公司</t>
  </si>
  <si>
    <t>嘉和景苑棚改工程项目</t>
  </si>
  <si>
    <t>P18330424-0036</t>
  </si>
  <si>
    <t>曲秀风荷苑棚改工程项目</t>
  </si>
  <si>
    <t>P18330424-0034</t>
  </si>
  <si>
    <t>2020年海盐县学前教育提质工程</t>
  </si>
  <si>
    <t>P20330424-0025</t>
  </si>
  <si>
    <t>学龄前教育</t>
  </si>
  <si>
    <t>教育</t>
  </si>
  <si>
    <t>海盐县教育局</t>
  </si>
  <si>
    <t>实验中学海兴校区新建工程</t>
  </si>
  <si>
    <t>P20330424-0004</t>
  </si>
  <si>
    <t>义务教育</t>
  </si>
  <si>
    <t>海盐武原至海宁袁花公路工程</t>
  </si>
  <si>
    <t>P19330424-0006</t>
  </si>
  <si>
    <t>海盐县妇保院迁建工程</t>
  </si>
  <si>
    <t>P18330424-0024</t>
  </si>
  <si>
    <t>海盐县妇幼保健院</t>
  </si>
  <si>
    <t>海盐县文化体育健身中心</t>
  </si>
  <si>
    <t>P20330424-0021</t>
  </si>
  <si>
    <t>体育</t>
  </si>
  <si>
    <t>海盐县城市资产经营管理有限公司</t>
  </si>
  <si>
    <t>职教中心（竞技体育场馆）新建工程</t>
  </si>
  <si>
    <t>P20330424-0026</t>
  </si>
  <si>
    <t>职业教育</t>
  </si>
  <si>
    <t>海盐县理工学校</t>
  </si>
  <si>
    <t>实验小学教育集团城南校区新建工程</t>
  </si>
  <si>
    <t>P19330424-0008</t>
  </si>
  <si>
    <t>实验小学教育集团</t>
  </si>
  <si>
    <t>新桥路有机更新</t>
  </si>
  <si>
    <t>P18330424-0041</t>
  </si>
  <si>
    <t>海盐县住房和城乡规划建设局</t>
  </si>
  <si>
    <t>G525国道海盐段整治工程</t>
  </si>
  <si>
    <t>P19330424-0004</t>
  </si>
  <si>
    <t>百步潜龙堰花苑安置房（二期）建设工程</t>
  </si>
  <si>
    <t>P20330424-0009</t>
  </si>
  <si>
    <t>百步基础设施建设有限公司</t>
  </si>
  <si>
    <t>出海路南侧棚改安置房工程</t>
  </si>
  <si>
    <t>P19330424-0010</t>
  </si>
  <si>
    <t>海盐县海诚新城镇开发建设有限公司</t>
  </si>
  <si>
    <t>海盐经济开发区循环经济特色产业园区提升项目</t>
  </si>
  <si>
    <t>P20330424-0028</t>
  </si>
  <si>
    <t>海盐杭州湾大桥新区开发有限公司</t>
  </si>
  <si>
    <t>海盐经济开发区老旧小区改造提升工程</t>
  </si>
  <si>
    <t>P20330424-0029</t>
  </si>
  <si>
    <t>城镇老旧小区改造</t>
  </si>
  <si>
    <t>档案馆新建项目</t>
  </si>
  <si>
    <t>P20330424-0013</t>
  </si>
  <si>
    <t>档案局</t>
  </si>
  <si>
    <t>海盐县档案局</t>
  </si>
  <si>
    <t>西塘派出所和开发区交警中队建设工程</t>
  </si>
  <si>
    <t>P18330424-0040</t>
  </si>
  <si>
    <t>党政办公场所建设</t>
  </si>
  <si>
    <t>公安</t>
  </si>
  <si>
    <t>海盐县公安局西塘派出所和开发区交警中队</t>
  </si>
  <si>
    <t>海盐县小计</t>
    <phoneticPr fontId="5" type="noConversion"/>
  </si>
  <si>
    <t>新建袁花镇龙溪幼儿园项目</t>
  </si>
  <si>
    <t>P20330481-0019</t>
    <phoneticPr fontId="5" type="noConversion"/>
  </si>
  <si>
    <t>海宁市袁花镇人民政府</t>
  </si>
  <si>
    <t>易地新建海宁市人民医院开发区分院（海昌街道社区卫生服务中心）项目</t>
  </si>
  <si>
    <t>海宁市经济开发区管委会</t>
  </si>
  <si>
    <t>浙江钱塘江投资开发有限公司</t>
  </si>
  <si>
    <t>易地新建海宁市斜桥镇中心幼儿园项目</t>
  </si>
  <si>
    <t>P20330481-0022</t>
  </si>
  <si>
    <t>海宁市斜桥镇人民政府</t>
  </si>
  <si>
    <t>海宁市斜桥镇中心幼儿园</t>
  </si>
  <si>
    <t>海宁市域外引水工程分质供水配套长河水厂改造项目</t>
  </si>
  <si>
    <t>P20330481-0025</t>
  </si>
  <si>
    <t>海宁市水务投资集团有限公司</t>
  </si>
  <si>
    <t>海宁长河水务有限责任公司</t>
  </si>
  <si>
    <t>海宁市洛塘河圩区整治</t>
  </si>
  <si>
    <t>P19330481-0004</t>
    <phoneticPr fontId="5" type="noConversion"/>
  </si>
  <si>
    <t>防汛抗旱水利提升工程</t>
  </si>
  <si>
    <t>海宁市水利局</t>
  </si>
  <si>
    <t>海宁市水利建设管理有限责任公司</t>
  </si>
  <si>
    <t>海宁市中医院改扩建项目</t>
  </si>
  <si>
    <t>P19330481-0022</t>
  </si>
  <si>
    <t>海宁市卫生健康局</t>
  </si>
  <si>
    <t>海宁市中医院</t>
  </si>
  <si>
    <t>新建鹃湖初中（暂定名）项目</t>
  </si>
  <si>
    <t>P20330481-0034</t>
  </si>
  <si>
    <t>海宁市教育局</t>
  </si>
  <si>
    <t>海宁市鹃湖学校</t>
  </si>
  <si>
    <t>疏港公路秀洲至仙居公路海宁尖山段新建工程</t>
  </si>
  <si>
    <t>P20330481-0007</t>
  </si>
  <si>
    <t>海宁市交通投资集团有限公司</t>
  </si>
  <si>
    <t>海宁市通程建设开发有限责任公司</t>
  </si>
  <si>
    <t>525国道（01省道）海宁段整治工程（一期）</t>
  </si>
  <si>
    <t>P20330481-0008</t>
  </si>
  <si>
    <t>免费一级公路</t>
  </si>
  <si>
    <t>袁花镇农村人居环境综合提升项目</t>
  </si>
  <si>
    <t>P20330481-0026</t>
  </si>
  <si>
    <t>海宁市袁花镇新市镇投资开发有限公司</t>
  </si>
  <si>
    <t>新建桃园幼儿园北湖园项目</t>
  </si>
  <si>
    <t>P19330481-0029</t>
  </si>
  <si>
    <t>海宁市桃园幼儿园</t>
  </si>
  <si>
    <t>新建长安镇初级中学聆涛校区</t>
  </si>
  <si>
    <t>P18330481-0034</t>
  </si>
  <si>
    <t>海宁市长安镇初级中学</t>
  </si>
  <si>
    <t>新建文苑小学二期</t>
  </si>
  <si>
    <t>P19330481-0002</t>
  </si>
  <si>
    <t>海宁市文苑小学</t>
  </si>
  <si>
    <t>易地新建丁桥镇初级中学</t>
  </si>
  <si>
    <t>PROJ330481318001-00000015</t>
  </si>
  <si>
    <t>海宁市丁桥镇初级中学</t>
  </si>
  <si>
    <t>新建海宁市人民医院技能培训中心项目</t>
  </si>
  <si>
    <t>P18330481-0037</t>
  </si>
  <si>
    <t>海宁市人民医院</t>
  </si>
  <si>
    <t>海盐武原至海宁袁花公路工程（海宁段）</t>
  </si>
  <si>
    <t>P14330481-0001</t>
  </si>
  <si>
    <t>许村镇沈士小学改扩建</t>
  </si>
  <si>
    <t>P19330481-0025</t>
  </si>
  <si>
    <t>海宁市许村镇沈士中心小学</t>
  </si>
  <si>
    <t>仰山小学扩建项目</t>
  </si>
  <si>
    <t>P20330481-0003</t>
  </si>
  <si>
    <t>海宁市仰山小学</t>
  </si>
  <si>
    <t>周王庙镇农村人居环境综合提升项目</t>
  </si>
  <si>
    <t>P20330481-0023</t>
  </si>
  <si>
    <t>海宁市周王庙镇人民政府</t>
  </si>
  <si>
    <t>海宁市钱塘新农村开发有限公司</t>
  </si>
  <si>
    <t>海宁市域外引水工程分质供水配套管网项目</t>
  </si>
  <si>
    <t>P20330481-0024</t>
  </si>
  <si>
    <t>海宁欣源水务有限公司</t>
  </si>
  <si>
    <t>新建王国维小学（暂定名）项目</t>
  </si>
  <si>
    <t>P20330481-0002</t>
  </si>
  <si>
    <t>新建海宁市高级技工学校尖山校区二期项目</t>
  </si>
  <si>
    <t>P20330481-0021</t>
  </si>
  <si>
    <t>海宁市高级技工学校</t>
  </si>
  <si>
    <t>新建盐仓第二学校</t>
  </si>
  <si>
    <t>P20330481-0005</t>
  </si>
  <si>
    <t>海宁市长安镇盐仓学校</t>
  </si>
  <si>
    <t>海洲小学改扩建项目</t>
  </si>
  <si>
    <t>P20330481-0004</t>
  </si>
  <si>
    <t>海宁市海洲小学</t>
  </si>
  <si>
    <t>许村镇许巷中心小学改扩建</t>
  </si>
  <si>
    <t>P19330481-0019</t>
  </si>
  <si>
    <t>海宁市许村镇许巷中心小学</t>
  </si>
  <si>
    <t>新建海宁市龙渡小学(暂定名）项目</t>
  </si>
  <si>
    <t>P20330481-0006</t>
  </si>
  <si>
    <t>海宁市许村镇中心小学</t>
  </si>
  <si>
    <t>新建海宁市长安镇全民健身中心项目</t>
  </si>
  <si>
    <t>P19330481-0031</t>
  </si>
  <si>
    <t>海宁市长安镇人民政府</t>
  </si>
  <si>
    <t>鹃湖科技城电子信息创新园（科研示范基地二期）项目</t>
  </si>
  <si>
    <t>P19330481-0030</t>
  </si>
  <si>
    <t>海宁鹃湖国际科技城管委会</t>
  </si>
  <si>
    <t>浙江海宁鹃湖科技城开发投资有限责任公司</t>
  </si>
  <si>
    <t>新建许村中心卫生院项目</t>
  </si>
  <si>
    <t>P18330481-0038</t>
  </si>
  <si>
    <t>海宁市许村镇人民政府</t>
  </si>
  <si>
    <t>海宁临杭水利建设开发有限公司</t>
  </si>
  <si>
    <t>新建海宁市实验小学南校区</t>
  </si>
  <si>
    <t>P18330481-0033</t>
  </si>
  <si>
    <t>海宁市实验小学</t>
  </si>
  <si>
    <t>524国道秀洲王店至海宁海昌段工程（海宁段）</t>
  </si>
  <si>
    <t>P20330481-0009</t>
  </si>
  <si>
    <t>2020年市区城市道路零直排改造</t>
  </si>
  <si>
    <t>P20330481-0001</t>
  </si>
  <si>
    <t>其他地下管线</t>
  </si>
  <si>
    <t>海宁市园林市政局</t>
  </si>
  <si>
    <t>海宁市小计</t>
    <phoneticPr fontId="5" type="noConversion"/>
  </si>
  <si>
    <t>平湖市金色阳光老年公寓项目</t>
  </si>
  <si>
    <t>P18330482-0004</t>
  </si>
  <si>
    <t>民政</t>
    <phoneticPr fontId="5" type="noConversion"/>
  </si>
  <si>
    <t>平湖市柏润养老服务有限公司</t>
  </si>
  <si>
    <t>平湖市求是教育基地工程</t>
  </si>
  <si>
    <t>P18330482-0005</t>
  </si>
  <si>
    <t>教育</t>
    <phoneticPr fontId="5" type="noConversion"/>
  </si>
  <si>
    <t>平湖市通达建设有限公司</t>
  </si>
  <si>
    <t>平湖市看守所拘留所迁建工程</t>
    <phoneticPr fontId="5" type="noConversion"/>
  </si>
  <si>
    <t>P16330482-0001</t>
  </si>
  <si>
    <t>公共安全部门场所建设</t>
  </si>
  <si>
    <t>平湖市公安局</t>
  </si>
  <si>
    <t>平湖市平湖至安吉公路（平湖新仓至曹桥段）工程</t>
  </si>
  <si>
    <t>P19330482-0003</t>
  </si>
  <si>
    <t>平湖市交通运输局</t>
  </si>
  <si>
    <t>平湖市历史文化展示中心工程</t>
  </si>
  <si>
    <t>P18330482-0008</t>
  </si>
  <si>
    <t>文化</t>
    <phoneticPr fontId="5" type="noConversion"/>
  </si>
  <si>
    <t>平湖市嘉善至永嘉公路平湖新埭俞家浜至大齐塘改建工程</t>
  </si>
  <si>
    <t>P19330482-0004</t>
  </si>
  <si>
    <t>平湖市资源综合利用工程</t>
  </si>
  <si>
    <t>P20330482-0001</t>
  </si>
  <si>
    <t>垃圾处理（城镇）</t>
  </si>
  <si>
    <t>平湖市环境卫生管理服务中心</t>
  </si>
  <si>
    <t>嘉兴港区美丽乡村生态循环产业提升项目</t>
  </si>
  <si>
    <t>P20330482-0005</t>
  </si>
  <si>
    <t>嘉兴港区生态农业发展投资有限公司</t>
  </si>
  <si>
    <t>老旧小区改造</t>
  </si>
  <si>
    <t>P19330482-0005</t>
  </si>
  <si>
    <t>平湖市住房和城乡建设局</t>
  </si>
  <si>
    <t>平湖市广陈镇中心幼儿园（前港分院）改扩建工程</t>
  </si>
  <si>
    <t>P19330482-0009</t>
  </si>
  <si>
    <t>平湖市广陈镇中心幼儿园</t>
  </si>
  <si>
    <t>平湖市妇幼健康咨询中心项目</t>
  </si>
  <si>
    <t>P19330482-0008</t>
  </si>
  <si>
    <t>卫生</t>
    <phoneticPr fontId="5" type="noConversion"/>
  </si>
  <si>
    <t>平湖市第一人民医院原址扩建（二期）工程</t>
  </si>
  <si>
    <t>P19330482-0007</t>
  </si>
  <si>
    <t>平湖市卫生健康局</t>
  </si>
  <si>
    <t>小城镇环境综合整治项目</t>
  </si>
  <si>
    <t>P17330482-0001</t>
  </si>
  <si>
    <t>建设</t>
    <phoneticPr fontId="5" type="noConversion"/>
  </si>
  <si>
    <t>平湖市住房和城乡建设局</t>
    <phoneticPr fontId="5" type="noConversion"/>
  </si>
  <si>
    <t>浙北高等级航道网集装箱运输通道项目-市场路大桥工程</t>
  </si>
  <si>
    <t>P19330482-0002</t>
  </si>
  <si>
    <t>桥梁</t>
  </si>
  <si>
    <t>嘉兴港区城市开发建设投资有限公司</t>
  </si>
  <si>
    <t>平湖市小计</t>
    <phoneticPr fontId="5" type="noConversion"/>
  </si>
  <si>
    <t>桐乡经济开发区中心幼儿园(本部)新建工程</t>
  </si>
  <si>
    <t>P20330483-0016</t>
  </si>
  <si>
    <t>桐乡经济开发区中心幼儿园</t>
  </si>
  <si>
    <t>桐乡市崇福镇运河健康广场及崇福镇智慧停车改造项目</t>
  </si>
  <si>
    <t>P20330483-0015</t>
  </si>
  <si>
    <t>桐乡市崇德投资发展集团有限公司</t>
  </si>
  <si>
    <t>320国道桐乡凤鸣至大麻段生态绿化防护工程</t>
  </si>
  <si>
    <t>P20330483-0002</t>
  </si>
  <si>
    <t>其他农林水利建设</t>
  </si>
  <si>
    <t>桐乡市交通建设投资集团有限公司</t>
  </si>
  <si>
    <t>桐乡经济开发区新材料产业园征迁安置区基础设施配套工程二期</t>
  </si>
  <si>
    <t>P18330483-0023</t>
  </si>
  <si>
    <t>桐乡市高新实业有限公司</t>
  </si>
  <si>
    <t>桐乡市高桥中心幼儿园扩建工程</t>
  </si>
  <si>
    <t>P20330483-0008</t>
  </si>
  <si>
    <t>桐乡市高桥镇中心幼儿园</t>
  </si>
  <si>
    <t>河山镇中心幼儿园扩建工程</t>
  </si>
  <si>
    <t>P18330483-0026</t>
  </si>
  <si>
    <t>桐乡市河山镇中心幼儿园</t>
  </si>
  <si>
    <t>桐乡市洲泉镇电子信息智能装备产业园基础配套项目</t>
  </si>
  <si>
    <t>P20330483-0013</t>
  </si>
  <si>
    <t>桐乡市相洲物业管理有限公司</t>
  </si>
  <si>
    <t>互联网大会永久会址配套基础设施-道路新建项目</t>
  </si>
  <si>
    <t>P19330483-0022</t>
  </si>
  <si>
    <t>乌镇实业（桐乡）有限公司</t>
  </si>
  <si>
    <t>桐乡市振兴路（文华路至东华桥）道路综合整治改造提升工程</t>
  </si>
  <si>
    <t>P19330483-0021</t>
  </si>
  <si>
    <t>国有资产监督管理委员会</t>
  </si>
  <si>
    <t>桐乡市国源基础设施建设有限公司</t>
  </si>
  <si>
    <t>桐乡市中山西路（新板桥港至二环西路）道路工程</t>
  </si>
  <si>
    <t>P19330483-0024</t>
  </si>
  <si>
    <t>桐乡市濮院古镇文化旅游永乐路步行街改造项目</t>
  </si>
  <si>
    <t>P20330483-0018</t>
  </si>
  <si>
    <t>桐乡市濮院时尚街区商业运行管理有限公司</t>
  </si>
  <si>
    <t>桐乡市金融商务区地下停车场工程</t>
  </si>
  <si>
    <t>P20330483-0017</t>
  </si>
  <si>
    <t>桐乡市振东新区建设投资有限公司</t>
  </si>
  <si>
    <t>桐乡市全民健身中心</t>
  </si>
  <si>
    <t>P19330483-0019</t>
  </si>
  <si>
    <t>桐乡市域外引水配水工程（桐乡市区域供水管网连通工程（四期））</t>
  </si>
  <si>
    <t>P20330483-0009</t>
  </si>
  <si>
    <t>桐乡市凤栖自来水有限公司</t>
  </si>
  <si>
    <t>桐乡市域外引水配水工程一期（水厂改造及配套管线工程）</t>
  </si>
  <si>
    <t>P20330483-0012</t>
  </si>
  <si>
    <t>桐乡市凤栖供水有限公司</t>
  </si>
  <si>
    <t>桐乡市乌镇互联网产业园基础配套工程</t>
  </si>
  <si>
    <t>P20330483-0010</t>
  </si>
  <si>
    <t>京杭运河浙江段三级航道整治工程嘉兴段项目乌镇太师大桥拼宽改建工程</t>
  </si>
  <si>
    <t>P18330483-0022</t>
  </si>
  <si>
    <t>桐乡市高桥镇中心幼儿园新区分园扩建工程</t>
  </si>
  <si>
    <t>P19330483-0030</t>
  </si>
  <si>
    <t>桐乡市崇福运河文化历史街区横街保护整治项目</t>
  </si>
  <si>
    <t>P20330483-0014</t>
  </si>
  <si>
    <t>桐乡市崇福运河文化投资发展有限公司</t>
  </si>
  <si>
    <t>桐乡市西部饮用水源保护建设工程</t>
  </si>
  <si>
    <t>P18330483-0013</t>
  </si>
  <si>
    <t>其他生态建设和环境保护</t>
  </si>
  <si>
    <t>桐乡市水务集团有限公司（本级）</t>
  </si>
  <si>
    <t>大麻镇中心幼儿园分园项目</t>
  </si>
  <si>
    <t>P18330483-0027</t>
  </si>
  <si>
    <t>桐乡市大麻镇人民政府</t>
  </si>
  <si>
    <t>桐乡市锦程幼儿园（暂名）新建项目</t>
  </si>
  <si>
    <t>P19330483-0031</t>
  </si>
  <si>
    <t>桐乡市教育文化发展投资有限公司</t>
  </si>
  <si>
    <t>桐乡市污水厂改建泵站及外排泵站扩容改造工程</t>
  </si>
  <si>
    <t>P20330483-0006</t>
  </si>
  <si>
    <t>污水处理（城镇）</t>
  </si>
  <si>
    <t>桐乡市城市污水处理有限公司</t>
  </si>
  <si>
    <t>桐乡市小计</t>
    <phoneticPr fontId="5" type="noConversion"/>
  </si>
  <si>
    <t>嘉善县小计</t>
    <phoneticPr fontId="5" type="noConversion"/>
  </si>
  <si>
    <t>嘉兴市合计</t>
    <phoneticPr fontId="5" type="noConversion"/>
  </si>
  <si>
    <t>人民政府</t>
    <phoneticPr fontId="5" type="noConversion"/>
  </si>
  <si>
    <t>单位：亿元</t>
    <phoneticPr fontId="5" type="noConversion"/>
  </si>
  <si>
    <t>发行时间
（年/月）</t>
    <phoneticPr fontId="5" type="noConversion"/>
  </si>
  <si>
    <t>嘉兴市2020年地方政府债务限额及余额决算情况表</t>
    <phoneticPr fontId="5" type="noConversion"/>
  </si>
  <si>
    <t>注：1.本表反映上一年度新增地方政府债券资金使用情况，由县级以上地方各级财政部门在同级人民代表大会常务委员会批准决算后二十日内公开。</t>
    <phoneticPr fontId="5" type="noConversion"/>
  </si>
  <si>
    <t>2.市本级包括市级和开发区。</t>
    <phoneticPr fontId="5" type="noConversion"/>
  </si>
  <si>
    <t>注：本表由县级以上地方各级财政部门在同级人民代表大会常务委员会批准决算后二十日内公开，反映上一年度本地区、本级地方政府债务限额及余额决算数。</t>
    <phoneticPr fontId="5" type="noConversion"/>
  </si>
  <si>
    <t xml:space="preserve">    嘉兴市本级（市级+经开区）</t>
    <phoneticPr fontId="5" type="noConversion"/>
  </si>
  <si>
    <t>市本级（市级+经开区）小计</t>
    <phoneticPr fontId="5" type="noConversion"/>
  </si>
  <si>
    <t>本级（市级+经开区）</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</si>
</sst>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
    <numFmt numFmtId="177" formatCode="#,##0.00_ "/>
  </numFmts>
  <fonts count="13">
    <font>
      <sz val="11"/>
      <color indexed="8"/>
      <name val="宋体"/>
      <family val="2"/>
      <charset val="1"/>
      <scheme val="minor"/>
    </font>
    <font>
      <sz val="9"/>
      <name val="SimSun"/>
      <charset val="134"/>
    </font>
    <font>
      <b/>
      <sz val="11"/>
      <name val="SimSun"/>
      <charset val="134"/>
    </font>
    <font>
      <sz val="11"/>
      <name val="SimSun"/>
      <charset val="134"/>
    </font>
    <font>
      <sz val="11"/>
      <color indexed="8"/>
      <name val="宋体"/>
      <family val="2"/>
      <charset val="1"/>
      <scheme val="minor"/>
    </font>
    <font>
      <sz val="9"/>
      <name val="宋体"/>
      <family val="3"/>
      <charset val="134"/>
      <scheme val="minor"/>
    </font>
    <font>
      <sz val="11"/>
      <color indexed="8"/>
      <name val="宋体"/>
      <family val="3"/>
      <charset val="134"/>
      <scheme val="minor"/>
    </font>
    <font>
      <sz val="11"/>
      <color theme="1"/>
      <name val="SimSun"/>
      <charset val="134"/>
    </font>
    <font>
      <sz val="11"/>
      <color theme="1"/>
      <name val="宋体"/>
      <family val="3"/>
      <charset val="134"/>
      <scheme val="minor"/>
    </font>
    <font>
      <sz val="11"/>
      <color theme="1"/>
      <name val="宋体"/>
      <family val="2"/>
      <charset val="1"/>
      <scheme val="minor"/>
    </font>
    <font>
      <sz val="18"/>
      <name val="黑体"/>
      <family val="3"/>
      <charset val="134"/>
    </font>
    <font>
      <sz val="9"/>
      <color theme="1"/>
      <name val="SimSun"/>
      <charset val="134"/>
    </font>
    <font>
      <sz val="9"/>
      <color indexed="8"/>
      <name val="宋体"/>
      <family val="2"/>
      <charset val="1"/>
      <scheme val="minor"/>
    </font>
  </fonts>
  <fills count="2">
    <fill>
      <patternFill patternType="none"/>
    </fill>
    <fill>
      <patternFill patternType="gray125"/>
    </fill>
  </fills>
  <borders count="19">
    <border>
      <left/>
      <right/>
      <top/>
      <bottom/>
      <diagonal/>
    </border>
    <border>
      <left/>
      <right/>
      <top/>
      <bottom/>
      <diagonal/>
    </border>
    <border>
      <left/>
      <right/>
      <top style="thin">
        <color rgb="FF000000"/>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style="hair">
        <color rgb="FF000000"/>
      </left>
      <right style="hair">
        <color rgb="FF000000"/>
      </right>
      <top style="thin">
        <color rgb="FF000000"/>
      </top>
      <bottom/>
      <diagonal/>
    </border>
  </borders>
  <cellStyleXfs count="3">
    <xf numFmtId="0" fontId="0" fillId="0" borderId="0">
      <alignment vertical="center"/>
    </xf>
    <xf numFmtId="0" fontId="4" fillId="0" borderId="1">
      <alignment vertical="center"/>
    </xf>
    <xf numFmtId="0" fontId="6" fillId="0" borderId="1">
      <alignment vertical="center"/>
    </xf>
  </cellStyleXfs>
  <cellXfs count="88">
    <xf numFmtId="0" fontId="0" fillId="0" borderId="0" xfId="0">
      <alignment vertical="center"/>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176" fontId="7" fillId="0" borderId="7" xfId="0" applyNumberFormat="1"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176" fontId="7" fillId="0" borderId="7" xfId="0" applyNumberFormat="1" applyFont="1" applyFill="1" applyBorder="1" applyAlignment="1">
      <alignment horizontal="left" vertical="center"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176" fontId="7" fillId="0" borderId="10" xfId="0" applyNumberFormat="1"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176" fontId="7" fillId="0" borderId="13" xfId="0" applyNumberFormat="1" applyFont="1" applyFill="1" applyBorder="1" applyAlignment="1">
      <alignment vertical="center" wrapText="1"/>
    </xf>
    <xf numFmtId="4" fontId="9" fillId="0" borderId="13"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176" fontId="7" fillId="0" borderId="16" xfId="0" applyNumberFormat="1" applyFont="1" applyFill="1" applyBorder="1" applyAlignment="1">
      <alignment vertical="center" wrapText="1"/>
    </xf>
    <xf numFmtId="0" fontId="7" fillId="0" borderId="16" xfId="0"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176" fontId="7" fillId="0" borderId="13" xfId="0" applyNumberFormat="1"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176" fontId="7" fillId="0" borderId="16" xfId="0" applyNumberFormat="1" applyFont="1" applyFill="1" applyBorder="1" applyAlignment="1">
      <alignment horizontal="left" vertical="center" wrapText="1"/>
    </xf>
    <xf numFmtId="0" fontId="0" fillId="0" borderId="0" xfId="0" applyFo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2" fillId="0" borderId="13" xfId="0" applyFont="1" applyBorder="1" applyAlignment="1">
      <alignment vertical="center" wrapText="1"/>
    </xf>
    <xf numFmtId="4" fontId="3" fillId="0" borderId="7"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4" fontId="3" fillId="0" borderId="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0" fillId="0" borderId="0" xfId="0" applyFill="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12" fillId="0" borderId="0" xfId="0" applyFont="1" applyFill="1">
      <alignment vertical="center"/>
    </xf>
    <xf numFmtId="0" fontId="0" fillId="0" borderId="0" xfId="0" applyFill="1" applyAlignment="1">
      <alignment horizontal="center" vertical="center"/>
    </xf>
    <xf numFmtId="0" fontId="11" fillId="0" borderId="1" xfId="0" applyFont="1" applyFill="1" applyBorder="1" applyAlignment="1">
      <alignment vertical="center" wrapText="1"/>
    </xf>
    <xf numFmtId="0" fontId="1" fillId="0" borderId="1" xfId="0" applyFont="1" applyBorder="1" applyAlignment="1">
      <alignment vertical="center" wrapText="1"/>
    </xf>
    <xf numFmtId="0" fontId="10"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activeCell="A10" sqref="A10"/>
    </sheetView>
  </sheetViews>
  <sheetFormatPr defaultColWidth="10" defaultRowHeight="13.5"/>
  <cols>
    <col min="1" max="1" width="31.125" bestFit="1" customWidth="1"/>
    <col min="2" max="7" width="14.5" customWidth="1"/>
  </cols>
  <sheetData>
    <row r="1" spans="1:7" ht="30" customHeight="1">
      <c r="A1" s="72" t="s">
        <v>474</v>
      </c>
      <c r="B1" s="72"/>
      <c r="C1" s="72"/>
      <c r="D1" s="72"/>
      <c r="E1" s="72"/>
      <c r="F1" s="72"/>
      <c r="G1" s="72"/>
    </row>
    <row r="2" spans="1:7" ht="17.25" customHeight="1">
      <c r="A2" s="1"/>
      <c r="B2" s="1"/>
      <c r="C2" s="44"/>
      <c r="D2" s="44"/>
      <c r="E2" s="44"/>
      <c r="F2" s="44"/>
      <c r="G2" s="2" t="s">
        <v>0</v>
      </c>
    </row>
    <row r="3" spans="1:7" ht="24.95" customHeight="1">
      <c r="A3" s="73" t="s">
        <v>1</v>
      </c>
      <c r="B3" s="75" t="s">
        <v>2</v>
      </c>
      <c r="C3" s="76"/>
      <c r="D3" s="76"/>
      <c r="E3" s="75" t="s">
        <v>3</v>
      </c>
      <c r="F3" s="76"/>
      <c r="G3" s="77"/>
    </row>
    <row r="4" spans="1:7" ht="24.95" customHeight="1">
      <c r="A4" s="74"/>
      <c r="B4" s="50"/>
      <c r="C4" s="45" t="s">
        <v>4</v>
      </c>
      <c r="D4" s="45" t="s">
        <v>5</v>
      </c>
      <c r="E4" s="50"/>
      <c r="F4" s="45" t="s">
        <v>4</v>
      </c>
      <c r="G4" s="46" t="s">
        <v>5</v>
      </c>
    </row>
    <row r="5" spans="1:7" ht="24.95" customHeight="1">
      <c r="A5" s="47" t="s">
        <v>6</v>
      </c>
      <c r="B5" s="45" t="s">
        <v>7</v>
      </c>
      <c r="C5" s="45" t="s">
        <v>8</v>
      </c>
      <c r="D5" s="45" t="s">
        <v>9</v>
      </c>
      <c r="E5" s="45" t="s">
        <v>10</v>
      </c>
      <c r="F5" s="45" t="s">
        <v>11</v>
      </c>
      <c r="G5" s="46" t="s">
        <v>12</v>
      </c>
    </row>
    <row r="6" spans="1:7" ht="24.95" customHeight="1">
      <c r="A6" s="48" t="s">
        <v>13</v>
      </c>
      <c r="B6" s="51">
        <f>SUM(B7:B14)</f>
        <v>1177</v>
      </c>
      <c r="C6" s="51">
        <f t="shared" ref="C6:G6" si="0">SUM(C7:C14)</f>
        <v>528.43999999999994</v>
      </c>
      <c r="D6" s="51">
        <f t="shared" si="0"/>
        <v>648.55999999999995</v>
      </c>
      <c r="E6" s="51">
        <f t="shared" si="0"/>
        <v>1169.8411069400001</v>
      </c>
      <c r="F6" s="51">
        <f t="shared" si="0"/>
        <v>522.37760993999996</v>
      </c>
      <c r="G6" s="52">
        <f t="shared" si="0"/>
        <v>647.46349699999996</v>
      </c>
    </row>
    <row r="7" spans="1:7" ht="24.95" customHeight="1">
      <c r="A7" s="48" t="s">
        <v>478</v>
      </c>
      <c r="B7" s="51">
        <v>212.42</v>
      </c>
      <c r="C7" s="51">
        <v>95.65</v>
      </c>
      <c r="D7" s="51">
        <v>116.77</v>
      </c>
      <c r="E7" s="51">
        <v>207.12329194</v>
      </c>
      <c r="F7" s="51">
        <v>90.723887939999997</v>
      </c>
      <c r="G7" s="52">
        <v>116.399404</v>
      </c>
    </row>
    <row r="8" spans="1:7" ht="24.95" customHeight="1">
      <c r="A8" s="48" t="s">
        <v>14</v>
      </c>
      <c r="B8" s="51">
        <v>99.31</v>
      </c>
      <c r="C8" s="51">
        <v>33.229999999999997</v>
      </c>
      <c r="D8" s="51">
        <v>66.08</v>
      </c>
      <c r="E8" s="51">
        <v>99.175039999999996</v>
      </c>
      <c r="F8" s="51">
        <v>33.101399999999998</v>
      </c>
      <c r="G8" s="52">
        <v>66.073639999999997</v>
      </c>
    </row>
    <row r="9" spans="1:7" ht="24.95" customHeight="1">
      <c r="A9" s="48" t="s">
        <v>15</v>
      </c>
      <c r="B9" s="51">
        <v>82.32</v>
      </c>
      <c r="C9" s="51">
        <v>14.51</v>
      </c>
      <c r="D9" s="51">
        <v>67.81</v>
      </c>
      <c r="E9" s="51">
        <v>81.996200000000002</v>
      </c>
      <c r="F9" s="51">
        <v>14.376894</v>
      </c>
      <c r="G9" s="52">
        <v>67.619305999999995</v>
      </c>
    </row>
    <row r="10" spans="1:7" ht="24.95" customHeight="1">
      <c r="A10" s="48" t="s">
        <v>16</v>
      </c>
      <c r="B10" s="51">
        <v>174.7</v>
      </c>
      <c r="C10" s="51">
        <v>66.25</v>
      </c>
      <c r="D10" s="51">
        <v>108.45</v>
      </c>
      <c r="E10" s="51">
        <v>174.46700000000001</v>
      </c>
      <c r="F10" s="51">
        <v>66.106499999999997</v>
      </c>
      <c r="G10" s="52">
        <v>108.3605</v>
      </c>
    </row>
    <row r="11" spans="1:7" ht="24.95" customHeight="1">
      <c r="A11" s="48" t="s">
        <v>17</v>
      </c>
      <c r="B11" s="51">
        <v>119.75</v>
      </c>
      <c r="C11" s="51">
        <v>48.49</v>
      </c>
      <c r="D11" s="51">
        <v>71.260000000000005</v>
      </c>
      <c r="E11" s="51">
        <v>119.5954</v>
      </c>
      <c r="F11" s="51">
        <v>48.418100000000003</v>
      </c>
      <c r="G11" s="52">
        <v>71.177300000000002</v>
      </c>
    </row>
    <row r="12" spans="1:7" ht="24.95" customHeight="1">
      <c r="A12" s="48" t="s">
        <v>18</v>
      </c>
      <c r="B12" s="51">
        <v>172.97</v>
      </c>
      <c r="C12" s="51">
        <v>97.96</v>
      </c>
      <c r="D12" s="51">
        <v>75.010000000000005</v>
      </c>
      <c r="E12" s="51">
        <v>172.687725</v>
      </c>
      <c r="F12" s="51">
        <v>97.797931000000005</v>
      </c>
      <c r="G12" s="52">
        <v>74.889793999999995</v>
      </c>
    </row>
    <row r="13" spans="1:7" ht="24.95" customHeight="1">
      <c r="A13" s="48" t="s">
        <v>19</v>
      </c>
      <c r="B13" s="51">
        <v>144.25</v>
      </c>
      <c r="C13" s="51">
        <v>82.36</v>
      </c>
      <c r="D13" s="51">
        <v>61.89</v>
      </c>
      <c r="E13" s="51">
        <v>143.65344999999999</v>
      </c>
      <c r="F13" s="51">
        <v>81.887996999999999</v>
      </c>
      <c r="G13" s="52">
        <v>61.765453000000001</v>
      </c>
    </row>
    <row r="14" spans="1:7" ht="24.95" customHeight="1">
      <c r="A14" s="49" t="s">
        <v>20</v>
      </c>
      <c r="B14" s="53">
        <v>171.28</v>
      </c>
      <c r="C14" s="53">
        <v>89.99</v>
      </c>
      <c r="D14" s="53">
        <v>81.290000000000006</v>
      </c>
      <c r="E14" s="53">
        <v>171.143</v>
      </c>
      <c r="F14" s="53">
        <v>89.9649</v>
      </c>
      <c r="G14" s="54">
        <v>81.178100000000001</v>
      </c>
    </row>
    <row r="15" spans="1:7" ht="14.25" customHeight="1">
      <c r="A15" s="71" t="s">
        <v>21</v>
      </c>
      <c r="B15" s="71"/>
      <c r="C15" s="71"/>
      <c r="D15" s="71"/>
      <c r="E15" s="71"/>
      <c r="F15" s="71"/>
      <c r="G15" s="71"/>
    </row>
    <row r="16" spans="1:7" ht="14.25" customHeight="1">
      <c r="A16" s="71" t="s">
        <v>22</v>
      </c>
      <c r="B16" s="71"/>
      <c r="C16" s="71"/>
      <c r="D16" s="71"/>
      <c r="E16" s="71"/>
      <c r="F16" s="71"/>
      <c r="G16" s="71"/>
    </row>
  </sheetData>
  <mergeCells count="6">
    <mergeCell ref="A16:G16"/>
    <mergeCell ref="A1:G1"/>
    <mergeCell ref="A3:A4"/>
    <mergeCell ref="B3:D3"/>
    <mergeCell ref="E3:G3"/>
    <mergeCell ref="A15:G15"/>
  </mergeCells>
  <phoneticPr fontId="5" type="noConversion"/>
  <printOptions horizontalCentered="1" verticalCentered="1"/>
  <pageMargins left="0.74803149606299213" right="0.82677165354330717" top="0.27559055118110237" bottom="0.27559055118110237" header="0" footer="0"/>
  <pageSetup paperSize="9" scale="1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9"/>
  <sheetViews>
    <sheetView workbookViewId="0">
      <selection activeCell="I14" sqref="I14"/>
    </sheetView>
  </sheetViews>
  <sheetFormatPr defaultColWidth="10" defaultRowHeight="13.5"/>
  <cols>
    <col min="1" max="1" width="34.5" style="64" customWidth="1"/>
    <col min="2" max="2" width="22.75" style="64" bestFit="1" customWidth="1"/>
    <col min="3" max="3" width="26.375" style="64" customWidth="1"/>
    <col min="4" max="4" width="23.375" style="64" customWidth="1"/>
    <col min="5" max="5" width="25.25" style="64" customWidth="1"/>
    <col min="6" max="6" width="20.75" style="69" customWidth="1"/>
    <col min="7" max="7" width="13" style="69" bestFit="1" customWidth="1"/>
    <col min="8" max="8" width="14" style="69" bestFit="1" customWidth="1"/>
    <col min="9" max="16384" width="10" style="64"/>
  </cols>
  <sheetData>
    <row r="1" spans="1:8" ht="32.1" customHeight="1">
      <c r="A1" s="80" t="s">
        <v>23</v>
      </c>
      <c r="B1" s="80"/>
      <c r="C1" s="80"/>
      <c r="D1" s="80"/>
      <c r="E1" s="80"/>
      <c r="F1" s="80"/>
      <c r="G1" s="80"/>
      <c r="H1" s="80"/>
    </row>
    <row r="2" spans="1:8" ht="17.25" customHeight="1">
      <c r="A2" s="65"/>
      <c r="B2" s="65"/>
      <c r="C2" s="65"/>
      <c r="D2" s="65"/>
      <c r="E2" s="65"/>
      <c r="F2" s="66"/>
      <c r="G2" s="66"/>
      <c r="H2" s="67" t="s">
        <v>472</v>
      </c>
    </row>
    <row r="3" spans="1:8" ht="32.1" customHeight="1">
      <c r="A3" s="12" t="s">
        <v>24</v>
      </c>
      <c r="B3" s="13" t="s">
        <v>25</v>
      </c>
      <c r="C3" s="13" t="s">
        <v>26</v>
      </c>
      <c r="D3" s="13" t="s">
        <v>27</v>
      </c>
      <c r="E3" s="13" t="s">
        <v>28</v>
      </c>
      <c r="F3" s="13" t="s">
        <v>29</v>
      </c>
      <c r="G3" s="13" t="s">
        <v>30</v>
      </c>
      <c r="H3" s="14" t="s">
        <v>473</v>
      </c>
    </row>
    <row r="4" spans="1:8" ht="32.1" hidden="1" customHeight="1">
      <c r="A4" s="78" t="s">
        <v>470</v>
      </c>
      <c r="B4" s="79"/>
      <c r="C4" s="79"/>
      <c r="D4" s="79"/>
      <c r="E4" s="79"/>
      <c r="F4" s="79"/>
      <c r="G4" s="15">
        <f>G5+G12+G21+G24+G43+G66+G103+G121</f>
        <v>189</v>
      </c>
      <c r="H4" s="21"/>
    </row>
    <row r="5" spans="1:8" ht="32.1" customHeight="1">
      <c r="A5" s="78" t="s">
        <v>479</v>
      </c>
      <c r="B5" s="79"/>
      <c r="C5" s="79"/>
      <c r="D5" s="79"/>
      <c r="E5" s="79"/>
      <c r="F5" s="79"/>
      <c r="G5" s="16">
        <f>SUM(G6:G11)</f>
        <v>45.7</v>
      </c>
      <c r="H5" s="21"/>
    </row>
    <row r="6" spans="1:8" ht="32.1" customHeight="1">
      <c r="A6" s="3" t="s">
        <v>85</v>
      </c>
      <c r="B6" s="4" t="s">
        <v>86</v>
      </c>
      <c r="C6" s="4" t="s">
        <v>80</v>
      </c>
      <c r="D6" s="4" t="s">
        <v>87</v>
      </c>
      <c r="E6" s="5" t="s">
        <v>88</v>
      </c>
      <c r="F6" s="19" t="s">
        <v>36</v>
      </c>
      <c r="G6" s="16">
        <v>21.3</v>
      </c>
      <c r="H6" s="21" t="s">
        <v>37</v>
      </c>
    </row>
    <row r="7" spans="1:8" ht="32.1" customHeight="1">
      <c r="A7" s="3" t="s">
        <v>49</v>
      </c>
      <c r="B7" s="4" t="s">
        <v>50</v>
      </c>
      <c r="C7" s="4" t="s">
        <v>51</v>
      </c>
      <c r="D7" s="4" t="s">
        <v>52</v>
      </c>
      <c r="E7" s="5" t="s">
        <v>53</v>
      </c>
      <c r="F7" s="19" t="s">
        <v>36</v>
      </c>
      <c r="G7" s="16">
        <v>0.8</v>
      </c>
      <c r="H7" s="21" t="s">
        <v>54</v>
      </c>
    </row>
    <row r="8" spans="1:8" ht="32.1" customHeight="1">
      <c r="A8" s="3" t="s">
        <v>57</v>
      </c>
      <c r="B8" s="4" t="s">
        <v>58</v>
      </c>
      <c r="C8" s="4" t="s">
        <v>59</v>
      </c>
      <c r="D8" s="4" t="s">
        <v>55</v>
      </c>
      <c r="E8" s="5" t="s">
        <v>56</v>
      </c>
      <c r="F8" s="19" t="s">
        <v>36</v>
      </c>
      <c r="G8" s="16">
        <v>10</v>
      </c>
      <c r="H8" s="21" t="s">
        <v>54</v>
      </c>
    </row>
    <row r="9" spans="1:8" ht="32.1" customHeight="1">
      <c r="A9" s="3" t="s">
        <v>69</v>
      </c>
      <c r="B9" s="4" t="s">
        <v>70</v>
      </c>
      <c r="C9" s="4" t="s">
        <v>71</v>
      </c>
      <c r="D9" s="4" t="s">
        <v>72</v>
      </c>
      <c r="E9" s="5" t="s">
        <v>73</v>
      </c>
      <c r="F9" s="19" t="s">
        <v>43</v>
      </c>
      <c r="G9" s="16">
        <v>10</v>
      </c>
      <c r="H9" s="21" t="s">
        <v>74</v>
      </c>
    </row>
    <row r="10" spans="1:8" ht="32.1" customHeight="1">
      <c r="A10" s="3" t="s">
        <v>69</v>
      </c>
      <c r="B10" s="4" t="s">
        <v>70</v>
      </c>
      <c r="C10" s="4" t="s">
        <v>71</v>
      </c>
      <c r="D10" s="4" t="s">
        <v>72</v>
      </c>
      <c r="E10" s="5" t="s">
        <v>73</v>
      </c>
      <c r="F10" s="19" t="s">
        <v>43</v>
      </c>
      <c r="G10" s="16">
        <v>2.7</v>
      </c>
      <c r="H10" s="21" t="s">
        <v>37</v>
      </c>
    </row>
    <row r="11" spans="1:8" ht="32.1" customHeight="1">
      <c r="A11" s="3" t="s">
        <v>31</v>
      </c>
      <c r="B11" s="4" t="s">
        <v>32</v>
      </c>
      <c r="C11" s="4" t="s">
        <v>33</v>
      </c>
      <c r="D11" s="4" t="s">
        <v>34</v>
      </c>
      <c r="E11" s="5" t="s">
        <v>35</v>
      </c>
      <c r="F11" s="19" t="s">
        <v>36</v>
      </c>
      <c r="G11" s="16">
        <v>0.9</v>
      </c>
      <c r="H11" s="21" t="s">
        <v>37</v>
      </c>
    </row>
    <row r="12" spans="1:8" ht="32.1" customHeight="1">
      <c r="A12" s="78" t="s">
        <v>119</v>
      </c>
      <c r="B12" s="79"/>
      <c r="C12" s="79"/>
      <c r="D12" s="79"/>
      <c r="E12" s="79"/>
      <c r="F12" s="79"/>
      <c r="G12" s="16">
        <f>SUM(G13:G20)</f>
        <v>8.8000000000000007</v>
      </c>
      <c r="H12" s="21"/>
    </row>
    <row r="13" spans="1:8" ht="32.1" customHeight="1">
      <c r="A13" s="3" t="s">
        <v>93</v>
      </c>
      <c r="B13" s="4" t="s">
        <v>94</v>
      </c>
      <c r="C13" s="4" t="s">
        <v>95</v>
      </c>
      <c r="D13" s="4" t="s">
        <v>47</v>
      </c>
      <c r="E13" s="5" t="s">
        <v>48</v>
      </c>
      <c r="F13" s="19" t="s">
        <v>36</v>
      </c>
      <c r="G13" s="16">
        <v>1</v>
      </c>
      <c r="H13" s="21" t="s">
        <v>37</v>
      </c>
    </row>
    <row r="14" spans="1:8" ht="32.1" customHeight="1">
      <c r="A14" s="3" t="s">
        <v>38</v>
      </c>
      <c r="B14" s="4" t="s">
        <v>39</v>
      </c>
      <c r="C14" s="4" t="s">
        <v>40</v>
      </c>
      <c r="D14" s="4" t="s">
        <v>41</v>
      </c>
      <c r="E14" s="5" t="s">
        <v>42</v>
      </c>
      <c r="F14" s="19" t="s">
        <v>43</v>
      </c>
      <c r="G14" s="16">
        <v>0.06</v>
      </c>
      <c r="H14" s="21" t="s">
        <v>37</v>
      </c>
    </row>
    <row r="15" spans="1:8" ht="32.1" customHeight="1">
      <c r="A15" s="3" t="s">
        <v>44</v>
      </c>
      <c r="B15" s="4" t="s">
        <v>45</v>
      </c>
      <c r="C15" s="4" t="s">
        <v>46</v>
      </c>
      <c r="D15" s="4" t="s">
        <v>47</v>
      </c>
      <c r="E15" s="5" t="s">
        <v>48</v>
      </c>
      <c r="F15" s="19" t="s">
        <v>43</v>
      </c>
      <c r="G15" s="16">
        <v>1.2</v>
      </c>
      <c r="H15" s="21" t="s">
        <v>37</v>
      </c>
    </row>
    <row r="16" spans="1:8" ht="32.1" customHeight="1">
      <c r="A16" s="3" t="s">
        <v>60</v>
      </c>
      <c r="B16" s="4" t="s">
        <v>61</v>
      </c>
      <c r="C16" s="4" t="s">
        <v>62</v>
      </c>
      <c r="D16" s="4" t="s">
        <v>63</v>
      </c>
      <c r="E16" s="5" t="s">
        <v>64</v>
      </c>
      <c r="F16" s="19" t="s">
        <v>36</v>
      </c>
      <c r="G16" s="16">
        <v>1</v>
      </c>
      <c r="H16" s="21" t="s">
        <v>37</v>
      </c>
    </row>
    <row r="17" spans="1:8" ht="32.1" customHeight="1">
      <c r="A17" s="3" t="s">
        <v>65</v>
      </c>
      <c r="B17" s="4" t="s">
        <v>66</v>
      </c>
      <c r="C17" s="4" t="s">
        <v>67</v>
      </c>
      <c r="D17" s="4" t="s">
        <v>41</v>
      </c>
      <c r="E17" s="5" t="s">
        <v>68</v>
      </c>
      <c r="F17" s="19" t="s">
        <v>43</v>
      </c>
      <c r="G17" s="16">
        <v>1.3</v>
      </c>
      <c r="H17" s="21" t="s">
        <v>37</v>
      </c>
    </row>
    <row r="18" spans="1:8" ht="32.1" customHeight="1">
      <c r="A18" s="3" t="s">
        <v>75</v>
      </c>
      <c r="B18" s="4" t="s">
        <v>76</v>
      </c>
      <c r="C18" s="4" t="s">
        <v>51</v>
      </c>
      <c r="D18" s="4" t="s">
        <v>52</v>
      </c>
      <c r="E18" s="5" t="s">
        <v>77</v>
      </c>
      <c r="F18" s="19" t="s">
        <v>36</v>
      </c>
      <c r="G18" s="16">
        <v>2</v>
      </c>
      <c r="H18" s="21" t="s">
        <v>37</v>
      </c>
    </row>
    <row r="19" spans="1:8" ht="32.1" customHeight="1">
      <c r="A19" s="3" t="s">
        <v>82</v>
      </c>
      <c r="B19" s="4" t="s">
        <v>83</v>
      </c>
      <c r="C19" s="4" t="s">
        <v>40</v>
      </c>
      <c r="D19" s="4" t="s">
        <v>41</v>
      </c>
      <c r="E19" s="5" t="s">
        <v>84</v>
      </c>
      <c r="F19" s="19" t="s">
        <v>43</v>
      </c>
      <c r="G19" s="16">
        <v>0.24</v>
      </c>
      <c r="H19" s="21" t="s">
        <v>37</v>
      </c>
    </row>
    <row r="20" spans="1:8" ht="32.1" customHeight="1">
      <c r="A20" s="3" t="s">
        <v>89</v>
      </c>
      <c r="B20" s="4" t="s">
        <v>90</v>
      </c>
      <c r="C20" s="4" t="s">
        <v>91</v>
      </c>
      <c r="D20" s="4" t="s">
        <v>41</v>
      </c>
      <c r="E20" s="5" t="s">
        <v>92</v>
      </c>
      <c r="F20" s="19" t="s">
        <v>36</v>
      </c>
      <c r="G20" s="16">
        <v>2</v>
      </c>
      <c r="H20" s="21" t="s">
        <v>54</v>
      </c>
    </row>
    <row r="21" spans="1:8" ht="32.1" customHeight="1">
      <c r="A21" s="82" t="s">
        <v>174</v>
      </c>
      <c r="B21" s="83"/>
      <c r="C21" s="83"/>
      <c r="D21" s="83"/>
      <c r="E21" s="83"/>
      <c r="F21" s="83"/>
      <c r="G21" s="17">
        <f>SUM(G22:G23)</f>
        <v>13.549999999999999</v>
      </c>
      <c r="H21" s="22"/>
    </row>
    <row r="22" spans="1:8" ht="32.1" customHeight="1">
      <c r="A22" s="3" t="s">
        <v>78</v>
      </c>
      <c r="B22" s="4" t="s">
        <v>79</v>
      </c>
      <c r="C22" s="4" t="s">
        <v>80</v>
      </c>
      <c r="D22" s="4" t="s">
        <v>34</v>
      </c>
      <c r="E22" s="5" t="s">
        <v>81</v>
      </c>
      <c r="F22" s="19" t="s">
        <v>36</v>
      </c>
      <c r="G22" s="16">
        <v>3.6</v>
      </c>
      <c r="H22" s="21" t="s">
        <v>37</v>
      </c>
    </row>
    <row r="23" spans="1:8" ht="32.1" customHeight="1">
      <c r="A23" s="29" t="s">
        <v>96</v>
      </c>
      <c r="B23" s="30" t="s">
        <v>97</v>
      </c>
      <c r="C23" s="30" t="s">
        <v>46</v>
      </c>
      <c r="D23" s="30" t="s">
        <v>34</v>
      </c>
      <c r="E23" s="31" t="s">
        <v>98</v>
      </c>
      <c r="F23" s="32" t="s">
        <v>36</v>
      </c>
      <c r="G23" s="33">
        <v>9.9499999999999993</v>
      </c>
      <c r="H23" s="34" t="s">
        <v>37</v>
      </c>
    </row>
    <row r="24" spans="1:8" ht="32.1" customHeight="1">
      <c r="A24" s="86" t="s">
        <v>469</v>
      </c>
      <c r="B24" s="87"/>
      <c r="C24" s="87"/>
      <c r="D24" s="87"/>
      <c r="E24" s="87"/>
      <c r="F24" s="87"/>
      <c r="G24" s="27">
        <f>SUM(G25:G42)</f>
        <v>49.999999999999993</v>
      </c>
      <c r="H24" s="28"/>
    </row>
    <row r="25" spans="1:8" ht="32.1" customHeight="1">
      <c r="A25" s="3" t="s">
        <v>120</v>
      </c>
      <c r="B25" s="4" t="s">
        <v>121</v>
      </c>
      <c r="C25" s="4" t="s">
        <v>122</v>
      </c>
      <c r="D25" s="4" t="s">
        <v>471</v>
      </c>
      <c r="E25" s="5" t="s">
        <v>123</v>
      </c>
      <c r="F25" s="19" t="s">
        <v>124</v>
      </c>
      <c r="G25" s="16">
        <v>4</v>
      </c>
      <c r="H25" s="21" t="s">
        <v>37</v>
      </c>
    </row>
    <row r="26" spans="1:8" ht="32.1" customHeight="1">
      <c r="A26" s="3" t="s">
        <v>125</v>
      </c>
      <c r="B26" s="4" t="s">
        <v>126</v>
      </c>
      <c r="C26" s="4" t="s">
        <v>122</v>
      </c>
      <c r="D26" s="4" t="s">
        <v>471</v>
      </c>
      <c r="E26" s="5" t="s">
        <v>127</v>
      </c>
      <c r="F26" s="19" t="s">
        <v>124</v>
      </c>
      <c r="G26" s="16">
        <v>1.4</v>
      </c>
      <c r="H26" s="21" t="s">
        <v>37</v>
      </c>
    </row>
    <row r="27" spans="1:8" ht="32.1" customHeight="1">
      <c r="A27" s="3" t="s">
        <v>128</v>
      </c>
      <c r="B27" s="4" t="s">
        <v>129</v>
      </c>
      <c r="C27" s="4" t="s">
        <v>130</v>
      </c>
      <c r="D27" s="4" t="s">
        <v>47</v>
      </c>
      <c r="E27" s="5" t="s">
        <v>131</v>
      </c>
      <c r="F27" s="19" t="s">
        <v>43</v>
      </c>
      <c r="G27" s="16">
        <v>3</v>
      </c>
      <c r="H27" s="21" t="s">
        <v>37</v>
      </c>
    </row>
    <row r="28" spans="1:8" ht="32.1" customHeight="1">
      <c r="A28" s="3" t="s">
        <v>128</v>
      </c>
      <c r="B28" s="4" t="s">
        <v>129</v>
      </c>
      <c r="C28" s="4" t="s">
        <v>130</v>
      </c>
      <c r="D28" s="4" t="s">
        <v>47</v>
      </c>
      <c r="E28" s="5" t="s">
        <v>131</v>
      </c>
      <c r="F28" s="19" t="s">
        <v>43</v>
      </c>
      <c r="G28" s="16">
        <v>5</v>
      </c>
      <c r="H28" s="21" t="s">
        <v>74</v>
      </c>
    </row>
    <row r="29" spans="1:8" ht="32.1" customHeight="1">
      <c r="A29" s="3" t="s">
        <v>132</v>
      </c>
      <c r="B29" s="4" t="s">
        <v>133</v>
      </c>
      <c r="C29" s="4" t="s">
        <v>33</v>
      </c>
      <c r="D29" s="4" t="s">
        <v>41</v>
      </c>
      <c r="E29" s="5" t="s">
        <v>134</v>
      </c>
      <c r="F29" s="19" t="s">
        <v>36</v>
      </c>
      <c r="G29" s="16">
        <v>0.2</v>
      </c>
      <c r="H29" s="21" t="s">
        <v>37</v>
      </c>
    </row>
    <row r="30" spans="1:8" ht="32.1" customHeight="1">
      <c r="A30" s="3" t="s">
        <v>135</v>
      </c>
      <c r="B30" s="4" t="s">
        <v>136</v>
      </c>
      <c r="C30" s="4" t="s">
        <v>122</v>
      </c>
      <c r="D30" s="4" t="s">
        <v>41</v>
      </c>
      <c r="E30" s="5" t="s">
        <v>137</v>
      </c>
      <c r="F30" s="19" t="s">
        <v>124</v>
      </c>
      <c r="G30" s="16">
        <v>1</v>
      </c>
      <c r="H30" s="21" t="s">
        <v>37</v>
      </c>
    </row>
    <row r="31" spans="1:8" ht="32.1" customHeight="1">
      <c r="A31" s="3" t="s">
        <v>138</v>
      </c>
      <c r="B31" s="4" t="s">
        <v>139</v>
      </c>
      <c r="C31" s="4" t="s">
        <v>140</v>
      </c>
      <c r="D31" s="4" t="s">
        <v>41</v>
      </c>
      <c r="E31" s="5" t="s">
        <v>141</v>
      </c>
      <c r="F31" s="19" t="s">
        <v>36</v>
      </c>
      <c r="G31" s="16">
        <v>4.8</v>
      </c>
      <c r="H31" s="21" t="s">
        <v>142</v>
      </c>
    </row>
    <row r="32" spans="1:8" ht="32.1" customHeight="1">
      <c r="A32" s="3" t="s">
        <v>143</v>
      </c>
      <c r="B32" s="4" t="s">
        <v>144</v>
      </c>
      <c r="C32" s="4" t="s">
        <v>145</v>
      </c>
      <c r="D32" s="4" t="s">
        <v>41</v>
      </c>
      <c r="E32" s="5" t="s">
        <v>146</v>
      </c>
      <c r="F32" s="19" t="s">
        <v>36</v>
      </c>
      <c r="G32" s="16">
        <v>6.5</v>
      </c>
      <c r="H32" s="21" t="s">
        <v>54</v>
      </c>
    </row>
    <row r="33" spans="1:8" ht="32.1" customHeight="1">
      <c r="A33" s="3" t="s">
        <v>147</v>
      </c>
      <c r="B33" s="4" t="s">
        <v>148</v>
      </c>
      <c r="C33" s="4" t="s">
        <v>122</v>
      </c>
      <c r="D33" s="4" t="s">
        <v>41</v>
      </c>
      <c r="E33" s="5" t="s">
        <v>123</v>
      </c>
      <c r="F33" s="19" t="s">
        <v>124</v>
      </c>
      <c r="G33" s="16">
        <v>5</v>
      </c>
      <c r="H33" s="21" t="s">
        <v>37</v>
      </c>
    </row>
    <row r="34" spans="1:8" ht="32.1" customHeight="1">
      <c r="A34" s="3" t="s">
        <v>149</v>
      </c>
      <c r="B34" s="4" t="s">
        <v>150</v>
      </c>
      <c r="C34" s="4" t="s">
        <v>122</v>
      </c>
      <c r="D34" s="4" t="s">
        <v>41</v>
      </c>
      <c r="E34" s="5" t="s">
        <v>127</v>
      </c>
      <c r="F34" s="19" t="s">
        <v>124</v>
      </c>
      <c r="G34" s="16">
        <v>3</v>
      </c>
      <c r="H34" s="21" t="s">
        <v>37</v>
      </c>
    </row>
    <row r="35" spans="1:8" ht="32.1" customHeight="1">
      <c r="A35" s="3" t="s">
        <v>151</v>
      </c>
      <c r="B35" s="4" t="s">
        <v>152</v>
      </c>
      <c r="C35" s="4" t="s">
        <v>51</v>
      </c>
      <c r="D35" s="4" t="s">
        <v>52</v>
      </c>
      <c r="E35" s="5" t="s">
        <v>153</v>
      </c>
      <c r="F35" s="19" t="s">
        <v>36</v>
      </c>
      <c r="G35" s="16">
        <v>1.6</v>
      </c>
      <c r="H35" s="21" t="s">
        <v>54</v>
      </c>
    </row>
    <row r="36" spans="1:8" ht="32.1" customHeight="1">
      <c r="A36" s="3" t="s">
        <v>154</v>
      </c>
      <c r="B36" s="4" t="s">
        <v>155</v>
      </c>
      <c r="C36" s="4" t="s">
        <v>156</v>
      </c>
      <c r="D36" s="4" t="s">
        <v>47</v>
      </c>
      <c r="E36" s="5" t="s">
        <v>131</v>
      </c>
      <c r="F36" s="19" t="s">
        <v>43</v>
      </c>
      <c r="G36" s="16">
        <v>2</v>
      </c>
      <c r="H36" s="21" t="s">
        <v>37</v>
      </c>
    </row>
    <row r="37" spans="1:8" ht="32.1" customHeight="1">
      <c r="A37" s="3" t="s">
        <v>157</v>
      </c>
      <c r="B37" s="4" t="s">
        <v>158</v>
      </c>
      <c r="C37" s="4" t="s">
        <v>159</v>
      </c>
      <c r="D37" s="4" t="s">
        <v>47</v>
      </c>
      <c r="E37" s="5" t="s">
        <v>160</v>
      </c>
      <c r="F37" s="19" t="s">
        <v>36</v>
      </c>
      <c r="G37" s="16">
        <v>3.2</v>
      </c>
      <c r="H37" s="21" t="s">
        <v>54</v>
      </c>
    </row>
    <row r="38" spans="1:8" ht="32.1" customHeight="1">
      <c r="A38" s="3" t="s">
        <v>161</v>
      </c>
      <c r="B38" s="4" t="s">
        <v>162</v>
      </c>
      <c r="C38" s="4" t="s">
        <v>122</v>
      </c>
      <c r="D38" s="4" t="s">
        <v>41</v>
      </c>
      <c r="E38" s="5" t="s">
        <v>127</v>
      </c>
      <c r="F38" s="19" t="s">
        <v>124</v>
      </c>
      <c r="G38" s="16">
        <v>1</v>
      </c>
      <c r="H38" s="21" t="s">
        <v>37</v>
      </c>
    </row>
    <row r="39" spans="1:8" ht="32.1" customHeight="1">
      <c r="A39" s="3" t="s">
        <v>163</v>
      </c>
      <c r="B39" s="4" t="s">
        <v>164</v>
      </c>
      <c r="C39" s="4" t="s">
        <v>159</v>
      </c>
      <c r="D39" s="4" t="s">
        <v>47</v>
      </c>
      <c r="E39" s="5" t="s">
        <v>160</v>
      </c>
      <c r="F39" s="19" t="s">
        <v>36</v>
      </c>
      <c r="G39" s="16">
        <v>1.8</v>
      </c>
      <c r="H39" s="21" t="s">
        <v>54</v>
      </c>
    </row>
    <row r="40" spans="1:8" ht="32.1" customHeight="1">
      <c r="A40" s="3" t="s">
        <v>165</v>
      </c>
      <c r="B40" s="4" t="s">
        <v>166</v>
      </c>
      <c r="C40" s="4" t="s">
        <v>122</v>
      </c>
      <c r="D40" s="4" t="s">
        <v>41</v>
      </c>
      <c r="E40" s="5" t="s">
        <v>137</v>
      </c>
      <c r="F40" s="19" t="s">
        <v>124</v>
      </c>
      <c r="G40" s="16">
        <v>1.41</v>
      </c>
      <c r="H40" s="21" t="s">
        <v>37</v>
      </c>
    </row>
    <row r="41" spans="1:8" ht="32.1" customHeight="1">
      <c r="A41" s="3" t="s">
        <v>167</v>
      </c>
      <c r="B41" s="4" t="s">
        <v>168</v>
      </c>
      <c r="C41" s="4" t="s">
        <v>169</v>
      </c>
      <c r="D41" s="4" t="s">
        <v>41</v>
      </c>
      <c r="E41" s="5" t="s">
        <v>170</v>
      </c>
      <c r="F41" s="19" t="s">
        <v>36</v>
      </c>
      <c r="G41" s="16">
        <v>0.28999999999999998</v>
      </c>
      <c r="H41" s="21" t="s">
        <v>37</v>
      </c>
    </row>
    <row r="42" spans="1:8" ht="32.1" customHeight="1">
      <c r="A42" s="29" t="s">
        <v>171</v>
      </c>
      <c r="B42" s="30" t="s">
        <v>172</v>
      </c>
      <c r="C42" s="30" t="s">
        <v>140</v>
      </c>
      <c r="D42" s="30" t="s">
        <v>41</v>
      </c>
      <c r="E42" s="31" t="s">
        <v>173</v>
      </c>
      <c r="F42" s="32" t="s">
        <v>36</v>
      </c>
      <c r="G42" s="33">
        <v>4.8</v>
      </c>
      <c r="H42" s="34" t="s">
        <v>142</v>
      </c>
    </row>
    <row r="43" spans="1:8" ht="32.1" customHeight="1">
      <c r="A43" s="86" t="s">
        <v>246</v>
      </c>
      <c r="B43" s="87"/>
      <c r="C43" s="87"/>
      <c r="D43" s="87"/>
      <c r="E43" s="87"/>
      <c r="F43" s="87"/>
      <c r="G43" s="27">
        <f>SUM(G44:G65)</f>
        <v>21</v>
      </c>
      <c r="H43" s="28"/>
    </row>
    <row r="44" spans="1:8" ht="32.1" customHeight="1">
      <c r="A44" s="3" t="s">
        <v>175</v>
      </c>
      <c r="B44" s="4" t="s">
        <v>176</v>
      </c>
      <c r="C44" s="4" t="s">
        <v>177</v>
      </c>
      <c r="D44" s="4" t="s">
        <v>41</v>
      </c>
      <c r="E44" s="5" t="s">
        <v>178</v>
      </c>
      <c r="F44" s="19" t="s">
        <v>36</v>
      </c>
      <c r="G44" s="16">
        <v>0.3</v>
      </c>
      <c r="H44" s="21" t="s">
        <v>37</v>
      </c>
    </row>
    <row r="45" spans="1:8" ht="32.1" customHeight="1">
      <c r="A45" s="3" t="s">
        <v>179</v>
      </c>
      <c r="B45" s="4" t="s">
        <v>180</v>
      </c>
      <c r="C45" s="4" t="s">
        <v>51</v>
      </c>
      <c r="D45" s="4" t="s">
        <v>52</v>
      </c>
      <c r="E45" s="5" t="s">
        <v>181</v>
      </c>
      <c r="F45" s="19" t="s">
        <v>36</v>
      </c>
      <c r="G45" s="16">
        <v>3.3</v>
      </c>
      <c r="H45" s="21" t="s">
        <v>142</v>
      </c>
    </row>
    <row r="46" spans="1:8" ht="32.1" customHeight="1">
      <c r="A46" s="3" t="s">
        <v>182</v>
      </c>
      <c r="B46" s="4" t="s">
        <v>183</v>
      </c>
      <c r="C46" s="4" t="s">
        <v>130</v>
      </c>
      <c r="D46" s="4" t="s">
        <v>72</v>
      </c>
      <c r="E46" s="5" t="s">
        <v>184</v>
      </c>
      <c r="F46" s="19" t="s">
        <v>43</v>
      </c>
      <c r="G46" s="16">
        <v>0.8</v>
      </c>
      <c r="H46" s="21" t="s">
        <v>74</v>
      </c>
    </row>
    <row r="47" spans="1:8" ht="32.1" customHeight="1">
      <c r="A47" s="3" t="s">
        <v>185</v>
      </c>
      <c r="B47" s="4" t="s">
        <v>186</v>
      </c>
      <c r="C47" s="4" t="s">
        <v>122</v>
      </c>
      <c r="D47" s="4" t="s">
        <v>41</v>
      </c>
      <c r="E47" s="5" t="s">
        <v>187</v>
      </c>
      <c r="F47" s="19" t="s">
        <v>124</v>
      </c>
      <c r="G47" s="16">
        <v>0.5</v>
      </c>
      <c r="H47" s="21" t="s">
        <v>37</v>
      </c>
    </row>
    <row r="48" spans="1:8" ht="32.1" customHeight="1">
      <c r="A48" s="3" t="s">
        <v>188</v>
      </c>
      <c r="B48" s="4" t="s">
        <v>189</v>
      </c>
      <c r="C48" s="4" t="s">
        <v>190</v>
      </c>
      <c r="D48" s="4" t="s">
        <v>41</v>
      </c>
      <c r="E48" s="5" t="s">
        <v>191</v>
      </c>
      <c r="F48" s="19" t="s">
        <v>36</v>
      </c>
      <c r="G48" s="16">
        <v>0.3</v>
      </c>
      <c r="H48" s="21" t="s">
        <v>142</v>
      </c>
    </row>
    <row r="49" spans="1:8" ht="32.1" customHeight="1">
      <c r="A49" s="3" t="s">
        <v>192</v>
      </c>
      <c r="B49" s="4" t="s">
        <v>193</v>
      </c>
      <c r="C49" s="4" t="s">
        <v>122</v>
      </c>
      <c r="D49" s="4" t="s">
        <v>41</v>
      </c>
      <c r="E49" s="5" t="s">
        <v>187</v>
      </c>
      <c r="F49" s="19" t="s">
        <v>124</v>
      </c>
      <c r="G49" s="16">
        <v>1.5</v>
      </c>
      <c r="H49" s="21" t="s">
        <v>37</v>
      </c>
    </row>
    <row r="50" spans="1:8" ht="32.1" customHeight="1">
      <c r="A50" s="3" t="s">
        <v>194</v>
      </c>
      <c r="B50" s="4" t="s">
        <v>195</v>
      </c>
      <c r="C50" s="4" t="s">
        <v>122</v>
      </c>
      <c r="D50" s="4" t="s">
        <v>41</v>
      </c>
      <c r="E50" s="5" t="s">
        <v>187</v>
      </c>
      <c r="F50" s="19" t="s">
        <v>124</v>
      </c>
      <c r="G50" s="16">
        <v>0.4</v>
      </c>
      <c r="H50" s="21" t="s">
        <v>37</v>
      </c>
    </row>
    <row r="51" spans="1:8" ht="32.1" customHeight="1">
      <c r="A51" s="3" t="s">
        <v>196</v>
      </c>
      <c r="B51" s="4" t="s">
        <v>197</v>
      </c>
      <c r="C51" s="4" t="s">
        <v>198</v>
      </c>
      <c r="D51" s="4" t="s">
        <v>199</v>
      </c>
      <c r="E51" s="5" t="s">
        <v>200</v>
      </c>
      <c r="F51" s="19" t="s">
        <v>36</v>
      </c>
      <c r="G51" s="16">
        <v>1.1000000000000001</v>
      </c>
      <c r="H51" s="21" t="s">
        <v>37</v>
      </c>
    </row>
    <row r="52" spans="1:8" ht="32.1" customHeight="1">
      <c r="A52" s="3" t="s">
        <v>201</v>
      </c>
      <c r="B52" s="4" t="s">
        <v>202</v>
      </c>
      <c r="C52" s="4" t="s">
        <v>203</v>
      </c>
      <c r="D52" s="4" t="s">
        <v>199</v>
      </c>
      <c r="E52" s="5" t="s">
        <v>200</v>
      </c>
      <c r="F52" s="19" t="s">
        <v>43</v>
      </c>
      <c r="G52" s="16">
        <v>0.2</v>
      </c>
      <c r="H52" s="21" t="s">
        <v>74</v>
      </c>
    </row>
    <row r="53" spans="1:8" ht="32.1" customHeight="1">
      <c r="A53" s="3" t="s">
        <v>204</v>
      </c>
      <c r="B53" s="4" t="s">
        <v>205</v>
      </c>
      <c r="C53" s="4" t="s">
        <v>130</v>
      </c>
      <c r="D53" s="4" t="s">
        <v>72</v>
      </c>
      <c r="E53" s="5" t="s">
        <v>184</v>
      </c>
      <c r="F53" s="19" t="s">
        <v>43</v>
      </c>
      <c r="G53" s="16">
        <v>0.5</v>
      </c>
      <c r="H53" s="21" t="s">
        <v>74</v>
      </c>
    </row>
    <row r="54" spans="1:8" ht="32.1" customHeight="1">
      <c r="A54" s="3" t="s">
        <v>206</v>
      </c>
      <c r="B54" s="4" t="s">
        <v>207</v>
      </c>
      <c r="C54" s="4" t="s">
        <v>51</v>
      </c>
      <c r="D54" s="4" t="s">
        <v>52</v>
      </c>
      <c r="E54" s="5" t="s">
        <v>208</v>
      </c>
      <c r="F54" s="19" t="s">
        <v>43</v>
      </c>
      <c r="G54" s="16">
        <v>0.3</v>
      </c>
      <c r="H54" s="21" t="s">
        <v>74</v>
      </c>
    </row>
    <row r="55" spans="1:8" ht="32.1" customHeight="1">
      <c r="A55" s="3" t="s">
        <v>209</v>
      </c>
      <c r="B55" s="4" t="s">
        <v>210</v>
      </c>
      <c r="C55" s="4" t="s">
        <v>211</v>
      </c>
      <c r="D55" s="4" t="s">
        <v>41</v>
      </c>
      <c r="E55" s="5" t="s">
        <v>212</v>
      </c>
      <c r="F55" s="19" t="s">
        <v>36</v>
      </c>
      <c r="G55" s="16">
        <v>1</v>
      </c>
      <c r="H55" s="21" t="s">
        <v>37</v>
      </c>
    </row>
    <row r="56" spans="1:8" ht="32.1" customHeight="1">
      <c r="A56" s="3" t="s">
        <v>213</v>
      </c>
      <c r="B56" s="4" t="s">
        <v>214</v>
      </c>
      <c r="C56" s="4" t="s">
        <v>215</v>
      </c>
      <c r="D56" s="4" t="s">
        <v>199</v>
      </c>
      <c r="E56" s="5" t="s">
        <v>216</v>
      </c>
      <c r="F56" s="19" t="s">
        <v>36</v>
      </c>
      <c r="G56" s="16">
        <v>4</v>
      </c>
      <c r="H56" s="21" t="s">
        <v>37</v>
      </c>
    </row>
    <row r="57" spans="1:8" ht="32.1" customHeight="1">
      <c r="A57" s="3" t="s">
        <v>217</v>
      </c>
      <c r="B57" s="4" t="s">
        <v>218</v>
      </c>
      <c r="C57" s="4" t="s">
        <v>203</v>
      </c>
      <c r="D57" s="4" t="s">
        <v>199</v>
      </c>
      <c r="E57" s="5" t="s">
        <v>219</v>
      </c>
      <c r="F57" s="19" t="s">
        <v>43</v>
      </c>
      <c r="G57" s="16">
        <v>0.2</v>
      </c>
      <c r="H57" s="21" t="s">
        <v>74</v>
      </c>
    </row>
    <row r="58" spans="1:8" ht="32.1" customHeight="1">
      <c r="A58" s="3" t="s">
        <v>220</v>
      </c>
      <c r="B58" s="4" t="s">
        <v>221</v>
      </c>
      <c r="C58" s="4" t="s">
        <v>71</v>
      </c>
      <c r="D58" s="4" t="s">
        <v>87</v>
      </c>
      <c r="E58" s="5" t="s">
        <v>222</v>
      </c>
      <c r="F58" s="19" t="s">
        <v>43</v>
      </c>
      <c r="G58" s="16">
        <v>0.3</v>
      </c>
      <c r="H58" s="21" t="s">
        <v>74</v>
      </c>
    </row>
    <row r="59" spans="1:8" ht="32.1" customHeight="1">
      <c r="A59" s="3" t="s">
        <v>223</v>
      </c>
      <c r="B59" s="4" t="s">
        <v>224</v>
      </c>
      <c r="C59" s="4" t="s">
        <v>130</v>
      </c>
      <c r="D59" s="4" t="s">
        <v>72</v>
      </c>
      <c r="E59" s="5" t="s">
        <v>184</v>
      </c>
      <c r="F59" s="19" t="s">
        <v>43</v>
      </c>
      <c r="G59" s="16">
        <v>1.2</v>
      </c>
      <c r="H59" s="21" t="s">
        <v>74</v>
      </c>
    </row>
    <row r="60" spans="1:8" ht="32.1" customHeight="1">
      <c r="A60" s="3" t="s">
        <v>225</v>
      </c>
      <c r="B60" s="4" t="s">
        <v>226</v>
      </c>
      <c r="C60" s="4" t="s">
        <v>122</v>
      </c>
      <c r="D60" s="4" t="s">
        <v>41</v>
      </c>
      <c r="E60" s="5" t="s">
        <v>227</v>
      </c>
      <c r="F60" s="19" t="s">
        <v>124</v>
      </c>
      <c r="G60" s="16">
        <v>0.5</v>
      </c>
      <c r="H60" s="21" t="s">
        <v>37</v>
      </c>
    </row>
    <row r="61" spans="1:8" ht="32.1" customHeight="1">
      <c r="A61" s="29" t="s">
        <v>228</v>
      </c>
      <c r="B61" s="30" t="s">
        <v>229</v>
      </c>
      <c r="C61" s="30" t="s">
        <v>122</v>
      </c>
      <c r="D61" s="30" t="s">
        <v>41</v>
      </c>
      <c r="E61" s="31" t="s">
        <v>230</v>
      </c>
      <c r="F61" s="32" t="s">
        <v>124</v>
      </c>
      <c r="G61" s="33">
        <v>1.1000000000000001</v>
      </c>
      <c r="H61" s="34" t="s">
        <v>37</v>
      </c>
    </row>
    <row r="62" spans="1:8" ht="32.1" customHeight="1">
      <c r="A62" s="24" t="s">
        <v>231</v>
      </c>
      <c r="B62" s="25" t="s">
        <v>232</v>
      </c>
      <c r="C62" s="25" t="s">
        <v>46</v>
      </c>
      <c r="D62" s="25" t="s">
        <v>34</v>
      </c>
      <c r="E62" s="26" t="s">
        <v>233</v>
      </c>
      <c r="F62" s="35" t="s">
        <v>36</v>
      </c>
      <c r="G62" s="36">
        <v>1.2</v>
      </c>
      <c r="H62" s="37" t="s">
        <v>37</v>
      </c>
    </row>
    <row r="63" spans="1:8" ht="32.1" customHeight="1">
      <c r="A63" s="3" t="s">
        <v>234</v>
      </c>
      <c r="B63" s="4" t="s">
        <v>235</v>
      </c>
      <c r="C63" s="4" t="s">
        <v>236</v>
      </c>
      <c r="D63" s="4" t="s">
        <v>34</v>
      </c>
      <c r="E63" s="5" t="s">
        <v>233</v>
      </c>
      <c r="F63" s="19" t="s">
        <v>36</v>
      </c>
      <c r="G63" s="16">
        <v>1.8</v>
      </c>
      <c r="H63" s="21" t="s">
        <v>37</v>
      </c>
    </row>
    <row r="64" spans="1:8" ht="32.1" customHeight="1">
      <c r="A64" s="3" t="s">
        <v>237</v>
      </c>
      <c r="B64" s="4" t="s">
        <v>238</v>
      </c>
      <c r="C64" s="4" t="s">
        <v>80</v>
      </c>
      <c r="D64" s="4" t="s">
        <v>239</v>
      </c>
      <c r="E64" s="5" t="s">
        <v>240</v>
      </c>
      <c r="F64" s="19" t="s">
        <v>43</v>
      </c>
      <c r="G64" s="16">
        <v>0.3</v>
      </c>
      <c r="H64" s="21" t="s">
        <v>74</v>
      </c>
    </row>
    <row r="65" spans="1:8" ht="32.1" customHeight="1">
      <c r="A65" s="3" t="s">
        <v>241</v>
      </c>
      <c r="B65" s="4" t="s">
        <v>242</v>
      </c>
      <c r="C65" s="4" t="s">
        <v>243</v>
      </c>
      <c r="D65" s="4" t="s">
        <v>244</v>
      </c>
      <c r="E65" s="5" t="s">
        <v>245</v>
      </c>
      <c r="F65" s="19" t="s">
        <v>43</v>
      </c>
      <c r="G65" s="16">
        <v>0.2</v>
      </c>
      <c r="H65" s="21" t="s">
        <v>74</v>
      </c>
    </row>
    <row r="66" spans="1:8" ht="32.1" customHeight="1">
      <c r="A66" s="82" t="s">
        <v>351</v>
      </c>
      <c r="B66" s="83"/>
      <c r="C66" s="83"/>
      <c r="D66" s="83"/>
      <c r="E66" s="83"/>
      <c r="F66" s="83"/>
      <c r="G66" s="17">
        <f>SUM(G67:G102)</f>
        <v>18</v>
      </c>
      <c r="H66" s="22"/>
    </row>
    <row r="67" spans="1:8" ht="32.1" customHeight="1">
      <c r="A67" s="6" t="s">
        <v>247</v>
      </c>
      <c r="B67" s="7" t="s">
        <v>248</v>
      </c>
      <c r="C67" s="7" t="s">
        <v>198</v>
      </c>
      <c r="D67" s="7" t="s">
        <v>198</v>
      </c>
      <c r="E67" s="8" t="s">
        <v>249</v>
      </c>
      <c r="F67" s="19" t="s">
        <v>36</v>
      </c>
      <c r="G67" s="16">
        <v>0.38</v>
      </c>
      <c r="H67" s="21" t="s">
        <v>37</v>
      </c>
    </row>
    <row r="68" spans="1:8" ht="32.1" customHeight="1">
      <c r="A68" s="6" t="s">
        <v>250</v>
      </c>
      <c r="B68" s="7" t="s">
        <v>248</v>
      </c>
      <c r="C68" s="7" t="s">
        <v>140</v>
      </c>
      <c r="D68" s="7" t="s">
        <v>251</v>
      </c>
      <c r="E68" s="8" t="s">
        <v>252</v>
      </c>
      <c r="F68" s="19" t="s">
        <v>36</v>
      </c>
      <c r="G68" s="16">
        <v>0.8</v>
      </c>
      <c r="H68" s="21" t="s">
        <v>142</v>
      </c>
    </row>
    <row r="69" spans="1:8" ht="32.1" customHeight="1">
      <c r="A69" s="6" t="s">
        <v>253</v>
      </c>
      <c r="B69" s="7" t="s">
        <v>254</v>
      </c>
      <c r="C69" s="7" t="s">
        <v>198</v>
      </c>
      <c r="D69" s="7" t="s">
        <v>255</v>
      </c>
      <c r="E69" s="8" t="s">
        <v>256</v>
      </c>
      <c r="F69" s="19" t="s">
        <v>36</v>
      </c>
      <c r="G69" s="16">
        <v>0.46</v>
      </c>
      <c r="H69" s="21" t="s">
        <v>37</v>
      </c>
    </row>
    <row r="70" spans="1:8" ht="32.1" customHeight="1">
      <c r="A70" s="6" t="s">
        <v>257</v>
      </c>
      <c r="B70" s="7" t="s">
        <v>258</v>
      </c>
      <c r="C70" s="7" t="s">
        <v>177</v>
      </c>
      <c r="D70" s="7" t="s">
        <v>259</v>
      </c>
      <c r="E70" s="8" t="s">
        <v>260</v>
      </c>
      <c r="F70" s="19" t="s">
        <v>36</v>
      </c>
      <c r="G70" s="16">
        <v>0.2</v>
      </c>
      <c r="H70" s="21" t="s">
        <v>37</v>
      </c>
    </row>
    <row r="71" spans="1:8" ht="32.1" customHeight="1">
      <c r="A71" s="3" t="s">
        <v>261</v>
      </c>
      <c r="B71" s="4" t="s">
        <v>262</v>
      </c>
      <c r="C71" s="4" t="s">
        <v>263</v>
      </c>
      <c r="D71" s="4" t="s">
        <v>264</v>
      </c>
      <c r="E71" s="5" t="s">
        <v>265</v>
      </c>
      <c r="F71" s="19" t="s">
        <v>43</v>
      </c>
      <c r="G71" s="16">
        <v>0.45</v>
      </c>
      <c r="H71" s="21" t="s">
        <v>74</v>
      </c>
    </row>
    <row r="72" spans="1:8" ht="32.1" customHeight="1">
      <c r="A72" s="3" t="s">
        <v>261</v>
      </c>
      <c r="B72" s="4" t="s">
        <v>262</v>
      </c>
      <c r="C72" s="4" t="s">
        <v>263</v>
      </c>
      <c r="D72" s="4" t="s">
        <v>264</v>
      </c>
      <c r="E72" s="5" t="s">
        <v>265</v>
      </c>
      <c r="F72" s="19" t="s">
        <v>43</v>
      </c>
      <c r="G72" s="16">
        <v>0.7</v>
      </c>
      <c r="H72" s="21" t="s">
        <v>37</v>
      </c>
    </row>
    <row r="73" spans="1:8" ht="32.1" customHeight="1">
      <c r="A73" s="6" t="s">
        <v>266</v>
      </c>
      <c r="B73" s="7" t="s">
        <v>267</v>
      </c>
      <c r="C73" s="7" t="s">
        <v>51</v>
      </c>
      <c r="D73" s="7" t="s">
        <v>268</v>
      </c>
      <c r="E73" s="8" t="s">
        <v>269</v>
      </c>
      <c r="F73" s="19" t="s">
        <v>36</v>
      </c>
      <c r="G73" s="16">
        <v>0.6</v>
      </c>
      <c r="H73" s="21" t="s">
        <v>54</v>
      </c>
    </row>
    <row r="74" spans="1:8" ht="32.1" customHeight="1">
      <c r="A74" s="6" t="s">
        <v>270</v>
      </c>
      <c r="B74" s="7" t="s">
        <v>271</v>
      </c>
      <c r="C74" s="7" t="s">
        <v>203</v>
      </c>
      <c r="D74" s="7" t="s">
        <v>272</v>
      </c>
      <c r="E74" s="8" t="s">
        <v>273</v>
      </c>
      <c r="F74" s="19" t="s">
        <v>43</v>
      </c>
      <c r="G74" s="16">
        <v>0.3</v>
      </c>
      <c r="H74" s="21" t="s">
        <v>37</v>
      </c>
    </row>
    <row r="75" spans="1:8" ht="32.1" customHeight="1">
      <c r="A75" s="6" t="s">
        <v>274</v>
      </c>
      <c r="B75" s="7" t="s">
        <v>275</v>
      </c>
      <c r="C75" s="7" t="s">
        <v>156</v>
      </c>
      <c r="D75" s="7" t="s">
        <v>276</v>
      </c>
      <c r="E75" s="8" t="s">
        <v>277</v>
      </c>
      <c r="F75" s="19" t="s">
        <v>43</v>
      </c>
      <c r="G75" s="16">
        <v>0.2</v>
      </c>
      <c r="H75" s="21" t="s">
        <v>37</v>
      </c>
    </row>
    <row r="76" spans="1:8" ht="32.1" customHeight="1">
      <c r="A76" s="6" t="s">
        <v>278</v>
      </c>
      <c r="B76" s="7" t="s">
        <v>279</v>
      </c>
      <c r="C76" s="7" t="s">
        <v>280</v>
      </c>
      <c r="D76" s="7" t="s">
        <v>276</v>
      </c>
      <c r="E76" s="8" t="s">
        <v>277</v>
      </c>
      <c r="F76" s="19" t="s">
        <v>43</v>
      </c>
      <c r="G76" s="16">
        <v>0.25</v>
      </c>
      <c r="H76" s="21" t="s">
        <v>37</v>
      </c>
    </row>
    <row r="77" spans="1:8" ht="32.1" customHeight="1">
      <c r="A77" s="6" t="s">
        <v>281</v>
      </c>
      <c r="B77" s="7" t="s">
        <v>282</v>
      </c>
      <c r="C77" s="7" t="s">
        <v>40</v>
      </c>
      <c r="D77" s="7" t="s">
        <v>249</v>
      </c>
      <c r="E77" s="8" t="s">
        <v>283</v>
      </c>
      <c r="F77" s="19" t="s">
        <v>36</v>
      </c>
      <c r="G77" s="16">
        <v>0.9</v>
      </c>
      <c r="H77" s="21" t="s">
        <v>37</v>
      </c>
    </row>
    <row r="78" spans="1:8" ht="32.1" customHeight="1">
      <c r="A78" s="6" t="s">
        <v>284</v>
      </c>
      <c r="B78" s="7" t="s">
        <v>285</v>
      </c>
      <c r="C78" s="7" t="s">
        <v>198</v>
      </c>
      <c r="D78" s="7" t="s">
        <v>272</v>
      </c>
      <c r="E78" s="8" t="s">
        <v>286</v>
      </c>
      <c r="F78" s="19" t="s">
        <v>36</v>
      </c>
      <c r="G78" s="16">
        <v>0.3</v>
      </c>
      <c r="H78" s="21" t="s">
        <v>142</v>
      </c>
    </row>
    <row r="79" spans="1:8" ht="32.1" customHeight="1">
      <c r="A79" s="6" t="s">
        <v>287</v>
      </c>
      <c r="B79" s="7" t="s">
        <v>288</v>
      </c>
      <c r="C79" s="7" t="s">
        <v>203</v>
      </c>
      <c r="D79" s="7" t="s">
        <v>272</v>
      </c>
      <c r="E79" s="8" t="s">
        <v>289</v>
      </c>
      <c r="F79" s="19" t="s">
        <v>43</v>
      </c>
      <c r="G79" s="16">
        <v>0.15</v>
      </c>
      <c r="H79" s="21" t="s">
        <v>74</v>
      </c>
    </row>
    <row r="80" spans="1:8" ht="32.1" customHeight="1">
      <c r="A80" s="41" t="s">
        <v>290</v>
      </c>
      <c r="B80" s="42" t="s">
        <v>291</v>
      </c>
      <c r="C80" s="42" t="s">
        <v>203</v>
      </c>
      <c r="D80" s="42" t="s">
        <v>272</v>
      </c>
      <c r="E80" s="43" t="s">
        <v>292</v>
      </c>
      <c r="F80" s="32" t="s">
        <v>43</v>
      </c>
      <c r="G80" s="33">
        <v>0.17</v>
      </c>
      <c r="H80" s="34" t="s">
        <v>74</v>
      </c>
    </row>
    <row r="81" spans="1:8" ht="32.1" customHeight="1">
      <c r="A81" s="38" t="s">
        <v>293</v>
      </c>
      <c r="B81" s="39" t="s">
        <v>294</v>
      </c>
      <c r="C81" s="39" t="s">
        <v>203</v>
      </c>
      <c r="D81" s="39" t="s">
        <v>272</v>
      </c>
      <c r="E81" s="40" t="s">
        <v>295</v>
      </c>
      <c r="F81" s="35" t="s">
        <v>43</v>
      </c>
      <c r="G81" s="36">
        <v>0.11</v>
      </c>
      <c r="H81" s="37" t="s">
        <v>74</v>
      </c>
    </row>
    <row r="82" spans="1:8" ht="32.1" customHeight="1">
      <c r="A82" s="6" t="s">
        <v>296</v>
      </c>
      <c r="B82" s="7" t="s">
        <v>297</v>
      </c>
      <c r="C82" s="7" t="s">
        <v>51</v>
      </c>
      <c r="D82" s="7" t="s">
        <v>268</v>
      </c>
      <c r="E82" s="8" t="s">
        <v>298</v>
      </c>
      <c r="F82" s="19" t="s">
        <v>36</v>
      </c>
      <c r="G82" s="16">
        <v>0.2</v>
      </c>
      <c r="H82" s="21" t="s">
        <v>142</v>
      </c>
    </row>
    <row r="83" spans="1:8" ht="32.1" customHeight="1">
      <c r="A83" s="3" t="s">
        <v>299</v>
      </c>
      <c r="B83" s="4" t="s">
        <v>300</v>
      </c>
      <c r="C83" s="4" t="s">
        <v>130</v>
      </c>
      <c r="D83" s="4" t="s">
        <v>276</v>
      </c>
      <c r="E83" s="5" t="s">
        <v>276</v>
      </c>
      <c r="F83" s="19" t="s">
        <v>43</v>
      </c>
      <c r="G83" s="16">
        <v>0.25</v>
      </c>
      <c r="H83" s="21" t="s">
        <v>37</v>
      </c>
    </row>
    <row r="84" spans="1:8" ht="32.1" customHeight="1">
      <c r="A84" s="3" t="s">
        <v>299</v>
      </c>
      <c r="B84" s="4" t="s">
        <v>300</v>
      </c>
      <c r="C84" s="4" t="s">
        <v>130</v>
      </c>
      <c r="D84" s="4" t="s">
        <v>276</v>
      </c>
      <c r="E84" s="5" t="s">
        <v>276</v>
      </c>
      <c r="F84" s="19" t="s">
        <v>43</v>
      </c>
      <c r="G84" s="16">
        <v>0.5</v>
      </c>
      <c r="H84" s="21" t="s">
        <v>74</v>
      </c>
    </row>
    <row r="85" spans="1:8" ht="32.1" customHeight="1">
      <c r="A85" s="6" t="s">
        <v>301</v>
      </c>
      <c r="B85" s="7" t="s">
        <v>302</v>
      </c>
      <c r="C85" s="7" t="s">
        <v>203</v>
      </c>
      <c r="D85" s="7" t="s">
        <v>272</v>
      </c>
      <c r="E85" s="8" t="s">
        <v>303</v>
      </c>
      <c r="F85" s="19" t="s">
        <v>43</v>
      </c>
      <c r="G85" s="16">
        <v>0.05</v>
      </c>
      <c r="H85" s="21" t="s">
        <v>37</v>
      </c>
    </row>
    <row r="86" spans="1:8" ht="32.1" customHeight="1">
      <c r="A86" s="6" t="s">
        <v>304</v>
      </c>
      <c r="B86" s="7" t="s">
        <v>305</v>
      </c>
      <c r="C86" s="7" t="s">
        <v>203</v>
      </c>
      <c r="D86" s="7" t="s">
        <v>272</v>
      </c>
      <c r="E86" s="8" t="s">
        <v>306</v>
      </c>
      <c r="F86" s="19" t="s">
        <v>43</v>
      </c>
      <c r="G86" s="16">
        <v>0.2</v>
      </c>
      <c r="H86" s="21" t="s">
        <v>37</v>
      </c>
    </row>
    <row r="87" spans="1:8" ht="32.1" customHeight="1">
      <c r="A87" s="6" t="s">
        <v>307</v>
      </c>
      <c r="B87" s="7" t="s">
        <v>308</v>
      </c>
      <c r="C87" s="7" t="s">
        <v>40</v>
      </c>
      <c r="D87" s="7" t="s">
        <v>309</v>
      </c>
      <c r="E87" s="8" t="s">
        <v>310</v>
      </c>
      <c r="F87" s="19" t="s">
        <v>36</v>
      </c>
      <c r="G87" s="16">
        <v>1.3</v>
      </c>
      <c r="H87" s="21" t="s">
        <v>37</v>
      </c>
    </row>
    <row r="88" spans="1:8" ht="32.1" customHeight="1">
      <c r="A88" s="6" t="s">
        <v>311</v>
      </c>
      <c r="B88" s="7" t="s">
        <v>312</v>
      </c>
      <c r="C88" s="7" t="s">
        <v>177</v>
      </c>
      <c r="D88" s="7" t="s">
        <v>259</v>
      </c>
      <c r="E88" s="8" t="s">
        <v>313</v>
      </c>
      <c r="F88" s="19" t="s">
        <v>36</v>
      </c>
      <c r="G88" s="16">
        <v>1</v>
      </c>
      <c r="H88" s="21" t="s">
        <v>37</v>
      </c>
    </row>
    <row r="89" spans="1:8" ht="32.1" customHeight="1">
      <c r="A89" s="6" t="s">
        <v>314</v>
      </c>
      <c r="B89" s="7" t="s">
        <v>315</v>
      </c>
      <c r="C89" s="7" t="s">
        <v>203</v>
      </c>
      <c r="D89" s="7" t="s">
        <v>272</v>
      </c>
      <c r="E89" s="8" t="s">
        <v>292</v>
      </c>
      <c r="F89" s="19" t="s">
        <v>43</v>
      </c>
      <c r="G89" s="16">
        <v>1.6</v>
      </c>
      <c r="H89" s="21" t="s">
        <v>37</v>
      </c>
    </row>
    <row r="90" spans="1:8" ht="32.1" customHeight="1">
      <c r="A90" s="6" t="s">
        <v>316</v>
      </c>
      <c r="B90" s="7" t="s">
        <v>317</v>
      </c>
      <c r="C90" s="7" t="s">
        <v>215</v>
      </c>
      <c r="D90" s="7" t="s">
        <v>272</v>
      </c>
      <c r="E90" s="8" t="s">
        <v>318</v>
      </c>
      <c r="F90" s="19" t="s">
        <v>36</v>
      </c>
      <c r="G90" s="16">
        <v>0.89</v>
      </c>
      <c r="H90" s="21" t="s">
        <v>37</v>
      </c>
    </row>
    <row r="91" spans="1:8" ht="32.1" customHeight="1">
      <c r="A91" s="3" t="s">
        <v>319</v>
      </c>
      <c r="B91" s="4" t="s">
        <v>320</v>
      </c>
      <c r="C91" s="4" t="s">
        <v>203</v>
      </c>
      <c r="D91" s="4" t="s">
        <v>272</v>
      </c>
      <c r="E91" s="5" t="s">
        <v>321</v>
      </c>
      <c r="F91" s="19" t="s">
        <v>43</v>
      </c>
      <c r="G91" s="16">
        <v>0.14000000000000001</v>
      </c>
      <c r="H91" s="21" t="s">
        <v>74</v>
      </c>
    </row>
    <row r="92" spans="1:8" ht="32.1" customHeight="1">
      <c r="A92" s="3" t="s">
        <v>319</v>
      </c>
      <c r="B92" s="4" t="s">
        <v>320</v>
      </c>
      <c r="C92" s="4" t="s">
        <v>203</v>
      </c>
      <c r="D92" s="4" t="s">
        <v>272</v>
      </c>
      <c r="E92" s="5" t="s">
        <v>321</v>
      </c>
      <c r="F92" s="19" t="s">
        <v>43</v>
      </c>
      <c r="G92" s="16">
        <v>0.05</v>
      </c>
      <c r="H92" s="21" t="s">
        <v>37</v>
      </c>
    </row>
    <row r="93" spans="1:8" ht="32.1" customHeight="1">
      <c r="A93" s="6" t="s">
        <v>322</v>
      </c>
      <c r="B93" s="7" t="s">
        <v>323</v>
      </c>
      <c r="C93" s="7" t="s">
        <v>203</v>
      </c>
      <c r="D93" s="7" t="s">
        <v>272</v>
      </c>
      <c r="E93" s="8" t="s">
        <v>324</v>
      </c>
      <c r="F93" s="19" t="s">
        <v>43</v>
      </c>
      <c r="G93" s="16">
        <v>0.25</v>
      </c>
      <c r="H93" s="21" t="s">
        <v>74</v>
      </c>
    </row>
    <row r="94" spans="1:8" ht="32.1" customHeight="1">
      <c r="A94" s="3" t="s">
        <v>325</v>
      </c>
      <c r="B94" s="4" t="s">
        <v>326</v>
      </c>
      <c r="C94" s="4" t="s">
        <v>203</v>
      </c>
      <c r="D94" s="4" t="s">
        <v>272</v>
      </c>
      <c r="E94" s="5" t="s">
        <v>327</v>
      </c>
      <c r="F94" s="19" t="s">
        <v>43</v>
      </c>
      <c r="G94" s="16">
        <v>0.05</v>
      </c>
      <c r="H94" s="21" t="s">
        <v>37</v>
      </c>
    </row>
    <row r="95" spans="1:8" ht="32.1" customHeight="1">
      <c r="A95" s="3" t="s">
        <v>325</v>
      </c>
      <c r="B95" s="4" t="s">
        <v>326</v>
      </c>
      <c r="C95" s="4" t="s">
        <v>203</v>
      </c>
      <c r="D95" s="4" t="s">
        <v>272</v>
      </c>
      <c r="E95" s="5" t="s">
        <v>327</v>
      </c>
      <c r="F95" s="19" t="s">
        <v>43</v>
      </c>
      <c r="G95" s="16">
        <v>0.11</v>
      </c>
      <c r="H95" s="21" t="s">
        <v>74</v>
      </c>
    </row>
    <row r="96" spans="1:8" ht="32.1" customHeight="1">
      <c r="A96" s="6" t="s">
        <v>328</v>
      </c>
      <c r="B96" s="7" t="s">
        <v>329</v>
      </c>
      <c r="C96" s="7" t="s">
        <v>203</v>
      </c>
      <c r="D96" s="7" t="s">
        <v>272</v>
      </c>
      <c r="E96" s="8" t="s">
        <v>330</v>
      </c>
      <c r="F96" s="19" t="s">
        <v>43</v>
      </c>
      <c r="G96" s="16">
        <v>0.1</v>
      </c>
      <c r="H96" s="21" t="s">
        <v>37</v>
      </c>
    </row>
    <row r="97" spans="1:8" ht="32.1" customHeight="1">
      <c r="A97" s="6" t="s">
        <v>331</v>
      </c>
      <c r="B97" s="7" t="s">
        <v>332</v>
      </c>
      <c r="C97" s="7" t="s">
        <v>67</v>
      </c>
      <c r="D97" s="7" t="s">
        <v>333</v>
      </c>
      <c r="E97" s="8" t="s">
        <v>333</v>
      </c>
      <c r="F97" s="19" t="s">
        <v>36</v>
      </c>
      <c r="G97" s="16">
        <v>0.37</v>
      </c>
      <c r="H97" s="21" t="s">
        <v>37</v>
      </c>
    </row>
    <row r="98" spans="1:8" ht="32.1" customHeight="1">
      <c r="A98" s="6" t="s">
        <v>334</v>
      </c>
      <c r="B98" s="7" t="s">
        <v>335</v>
      </c>
      <c r="C98" s="7" t="s">
        <v>190</v>
      </c>
      <c r="D98" s="7" t="s">
        <v>336</v>
      </c>
      <c r="E98" s="8" t="s">
        <v>337</v>
      </c>
      <c r="F98" s="19" t="s">
        <v>36</v>
      </c>
      <c r="G98" s="16">
        <v>4</v>
      </c>
      <c r="H98" s="21" t="s">
        <v>37</v>
      </c>
    </row>
    <row r="99" spans="1:8" ht="32.1" customHeight="1">
      <c r="A99" s="41" t="s">
        <v>338</v>
      </c>
      <c r="B99" s="42" t="s">
        <v>339</v>
      </c>
      <c r="C99" s="42" t="s">
        <v>140</v>
      </c>
      <c r="D99" s="42" t="s">
        <v>340</v>
      </c>
      <c r="E99" s="43" t="s">
        <v>341</v>
      </c>
      <c r="F99" s="32" t="s">
        <v>36</v>
      </c>
      <c r="G99" s="33">
        <v>0.4</v>
      </c>
      <c r="H99" s="34" t="s">
        <v>142</v>
      </c>
    </row>
    <row r="100" spans="1:8" ht="32.1" customHeight="1">
      <c r="A100" s="38" t="s">
        <v>342</v>
      </c>
      <c r="B100" s="39" t="s">
        <v>343</v>
      </c>
      <c r="C100" s="39" t="s">
        <v>203</v>
      </c>
      <c r="D100" s="39" t="s">
        <v>272</v>
      </c>
      <c r="E100" s="40" t="s">
        <v>344</v>
      </c>
      <c r="F100" s="35" t="s">
        <v>43</v>
      </c>
      <c r="G100" s="36">
        <v>0.12</v>
      </c>
      <c r="H100" s="37" t="s">
        <v>74</v>
      </c>
    </row>
    <row r="101" spans="1:8" ht="32.1" customHeight="1">
      <c r="A101" s="6" t="s">
        <v>345</v>
      </c>
      <c r="B101" s="7" t="s">
        <v>346</v>
      </c>
      <c r="C101" s="7" t="s">
        <v>280</v>
      </c>
      <c r="D101" s="7" t="s">
        <v>276</v>
      </c>
      <c r="E101" s="8" t="s">
        <v>277</v>
      </c>
      <c r="F101" s="19" t="s">
        <v>43</v>
      </c>
      <c r="G101" s="16">
        <v>0.3</v>
      </c>
      <c r="H101" s="21" t="s">
        <v>37</v>
      </c>
    </row>
    <row r="102" spans="1:8" ht="32.1" customHeight="1">
      <c r="A102" s="6" t="s">
        <v>347</v>
      </c>
      <c r="B102" s="7" t="s">
        <v>348</v>
      </c>
      <c r="C102" s="7" t="s">
        <v>349</v>
      </c>
      <c r="D102" s="7" t="s">
        <v>350</v>
      </c>
      <c r="E102" s="8" t="s">
        <v>350</v>
      </c>
      <c r="F102" s="19" t="s">
        <v>43</v>
      </c>
      <c r="G102" s="16">
        <v>0.15</v>
      </c>
      <c r="H102" s="21" t="s">
        <v>37</v>
      </c>
    </row>
    <row r="103" spans="1:8" ht="32.1" customHeight="1">
      <c r="A103" s="82" t="s">
        <v>399</v>
      </c>
      <c r="B103" s="83"/>
      <c r="C103" s="83"/>
      <c r="D103" s="83"/>
      <c r="E103" s="83"/>
      <c r="F103" s="83"/>
      <c r="G103" s="17">
        <f>SUM(G104:G120)</f>
        <v>13.05</v>
      </c>
      <c r="H103" s="22"/>
    </row>
    <row r="104" spans="1:8" ht="32.1" customHeight="1">
      <c r="A104" s="3" t="s">
        <v>352</v>
      </c>
      <c r="B104" s="4" t="s">
        <v>353</v>
      </c>
      <c r="C104" s="4" t="s">
        <v>169</v>
      </c>
      <c r="D104" s="4" t="s">
        <v>354</v>
      </c>
      <c r="E104" s="5" t="s">
        <v>355</v>
      </c>
      <c r="F104" s="19" t="s">
        <v>36</v>
      </c>
      <c r="G104" s="16">
        <v>1.25</v>
      </c>
      <c r="H104" s="21" t="s">
        <v>37</v>
      </c>
    </row>
    <row r="105" spans="1:8" ht="32.1" customHeight="1">
      <c r="A105" s="3" t="s">
        <v>356</v>
      </c>
      <c r="B105" s="4" t="s">
        <v>357</v>
      </c>
      <c r="C105" s="4" t="s">
        <v>215</v>
      </c>
      <c r="D105" s="4" t="s">
        <v>358</v>
      </c>
      <c r="E105" s="5" t="s">
        <v>359</v>
      </c>
      <c r="F105" s="19" t="s">
        <v>36</v>
      </c>
      <c r="G105" s="16">
        <v>1</v>
      </c>
      <c r="H105" s="21" t="s">
        <v>37</v>
      </c>
    </row>
    <row r="106" spans="1:8" ht="32.1" customHeight="1">
      <c r="A106" s="3" t="s">
        <v>360</v>
      </c>
      <c r="B106" s="4" t="s">
        <v>361</v>
      </c>
      <c r="C106" s="4" t="s">
        <v>362</v>
      </c>
      <c r="D106" s="4" t="s">
        <v>244</v>
      </c>
      <c r="E106" s="5" t="s">
        <v>363</v>
      </c>
      <c r="F106" s="19" t="s">
        <v>43</v>
      </c>
      <c r="G106" s="16">
        <v>0.6</v>
      </c>
      <c r="H106" s="21" t="s">
        <v>74</v>
      </c>
    </row>
    <row r="107" spans="1:8" ht="32.1" customHeight="1">
      <c r="A107" s="3" t="s">
        <v>364</v>
      </c>
      <c r="B107" s="4" t="s">
        <v>365</v>
      </c>
      <c r="C107" s="4" t="s">
        <v>71</v>
      </c>
      <c r="D107" s="4" t="s">
        <v>72</v>
      </c>
      <c r="E107" s="5" t="s">
        <v>366</v>
      </c>
      <c r="F107" s="19" t="s">
        <v>43</v>
      </c>
      <c r="G107" s="16">
        <v>0.4</v>
      </c>
      <c r="H107" s="21" t="s">
        <v>74</v>
      </c>
    </row>
    <row r="108" spans="1:8" ht="32.1" customHeight="1">
      <c r="A108" s="3" t="s">
        <v>364</v>
      </c>
      <c r="B108" s="4" t="s">
        <v>365</v>
      </c>
      <c r="C108" s="4" t="s">
        <v>71</v>
      </c>
      <c r="D108" s="4" t="s">
        <v>72</v>
      </c>
      <c r="E108" s="5" t="s">
        <v>366</v>
      </c>
      <c r="F108" s="19" t="s">
        <v>43</v>
      </c>
      <c r="G108" s="16">
        <v>0.8</v>
      </c>
      <c r="H108" s="21" t="s">
        <v>37</v>
      </c>
    </row>
    <row r="109" spans="1:8" ht="32.1" customHeight="1">
      <c r="A109" s="3" t="s">
        <v>367</v>
      </c>
      <c r="B109" s="4" t="s">
        <v>368</v>
      </c>
      <c r="C109" s="4" t="s">
        <v>80</v>
      </c>
      <c r="D109" s="4" t="s">
        <v>369</v>
      </c>
      <c r="E109" s="5" t="s">
        <v>359</v>
      </c>
      <c r="F109" s="19" t="s">
        <v>36</v>
      </c>
      <c r="G109" s="16">
        <v>1.55</v>
      </c>
      <c r="H109" s="21" t="s">
        <v>37</v>
      </c>
    </row>
    <row r="110" spans="1:8" ht="32.1" customHeight="1">
      <c r="A110" s="3" t="s">
        <v>370</v>
      </c>
      <c r="B110" s="4" t="s">
        <v>371</v>
      </c>
      <c r="C110" s="4" t="s">
        <v>71</v>
      </c>
      <c r="D110" s="4" t="s">
        <v>72</v>
      </c>
      <c r="E110" s="5" t="s">
        <v>366</v>
      </c>
      <c r="F110" s="19" t="s">
        <v>43</v>
      </c>
      <c r="G110" s="16">
        <v>0.26</v>
      </c>
      <c r="H110" s="21" t="s">
        <v>37</v>
      </c>
    </row>
    <row r="111" spans="1:8" ht="32.1" customHeight="1">
      <c r="A111" s="3" t="s">
        <v>370</v>
      </c>
      <c r="B111" s="4" t="s">
        <v>371</v>
      </c>
      <c r="C111" s="4" t="s">
        <v>71</v>
      </c>
      <c r="D111" s="4" t="s">
        <v>72</v>
      </c>
      <c r="E111" s="5" t="s">
        <v>366</v>
      </c>
      <c r="F111" s="19" t="s">
        <v>43</v>
      </c>
      <c r="G111" s="16">
        <v>0.4</v>
      </c>
      <c r="H111" s="21" t="s">
        <v>74</v>
      </c>
    </row>
    <row r="112" spans="1:8" ht="32.1" customHeight="1">
      <c r="A112" s="3" t="s">
        <v>372</v>
      </c>
      <c r="B112" s="4" t="s">
        <v>373</v>
      </c>
      <c r="C112" s="4" t="s">
        <v>374</v>
      </c>
      <c r="D112" s="4" t="s">
        <v>52</v>
      </c>
      <c r="E112" s="5" t="s">
        <v>375</v>
      </c>
      <c r="F112" s="19" t="s">
        <v>43</v>
      </c>
      <c r="G112" s="16">
        <v>0.2</v>
      </c>
      <c r="H112" s="21" t="s">
        <v>74</v>
      </c>
    </row>
    <row r="113" spans="1:8" ht="32.1" customHeight="1">
      <c r="A113" s="3" t="s">
        <v>376</v>
      </c>
      <c r="B113" s="4" t="s">
        <v>377</v>
      </c>
      <c r="C113" s="4" t="s">
        <v>145</v>
      </c>
      <c r="D113" s="4" t="s">
        <v>55</v>
      </c>
      <c r="E113" s="5" t="s">
        <v>378</v>
      </c>
      <c r="F113" s="19" t="s">
        <v>36</v>
      </c>
      <c r="G113" s="16">
        <v>1.4</v>
      </c>
      <c r="H113" s="21" t="s">
        <v>37</v>
      </c>
    </row>
    <row r="114" spans="1:8" ht="32.1" customHeight="1">
      <c r="A114" s="3" t="s">
        <v>379</v>
      </c>
      <c r="B114" s="4" t="s">
        <v>380</v>
      </c>
      <c r="C114" s="4" t="s">
        <v>46</v>
      </c>
      <c r="D114" s="4" t="s">
        <v>87</v>
      </c>
      <c r="E114" s="5" t="s">
        <v>381</v>
      </c>
      <c r="F114" s="19" t="s">
        <v>43</v>
      </c>
      <c r="G114" s="16">
        <v>0.5</v>
      </c>
      <c r="H114" s="21" t="s">
        <v>74</v>
      </c>
    </row>
    <row r="115" spans="1:8" ht="32.1" customHeight="1">
      <c r="A115" s="3" t="s">
        <v>382</v>
      </c>
      <c r="B115" s="4" t="s">
        <v>383</v>
      </c>
      <c r="C115" s="4" t="s">
        <v>198</v>
      </c>
      <c r="D115" s="4" t="s">
        <v>358</v>
      </c>
      <c r="E115" s="5" t="s">
        <v>384</v>
      </c>
      <c r="F115" s="19" t="s">
        <v>36</v>
      </c>
      <c r="G115" s="16">
        <v>0.3</v>
      </c>
      <c r="H115" s="21" t="s">
        <v>37</v>
      </c>
    </row>
    <row r="116" spans="1:8" ht="32.1" customHeight="1">
      <c r="A116" s="3" t="s">
        <v>385</v>
      </c>
      <c r="B116" s="4" t="s">
        <v>386</v>
      </c>
      <c r="C116" s="4" t="s">
        <v>51</v>
      </c>
      <c r="D116" s="4" t="s">
        <v>387</v>
      </c>
      <c r="E116" s="5" t="s">
        <v>359</v>
      </c>
      <c r="F116" s="19" t="s">
        <v>36</v>
      </c>
      <c r="G116" s="16">
        <v>2.5</v>
      </c>
      <c r="H116" s="21" t="s">
        <v>37</v>
      </c>
    </row>
    <row r="117" spans="1:8" ht="32.1" customHeight="1">
      <c r="A117" s="3" t="s">
        <v>388</v>
      </c>
      <c r="B117" s="4" t="s">
        <v>389</v>
      </c>
      <c r="C117" s="4" t="s">
        <v>51</v>
      </c>
      <c r="D117" s="4" t="s">
        <v>52</v>
      </c>
      <c r="E117" s="5" t="s">
        <v>390</v>
      </c>
      <c r="F117" s="19" t="s">
        <v>36</v>
      </c>
      <c r="G117" s="16">
        <v>0.75</v>
      </c>
      <c r="H117" s="21" t="s">
        <v>142</v>
      </c>
    </row>
    <row r="118" spans="1:8" ht="32.1" customHeight="1">
      <c r="A118" s="29" t="s">
        <v>391</v>
      </c>
      <c r="B118" s="30" t="s">
        <v>392</v>
      </c>
      <c r="C118" s="30" t="s">
        <v>46</v>
      </c>
      <c r="D118" s="30" t="s">
        <v>393</v>
      </c>
      <c r="E118" s="31" t="s">
        <v>394</v>
      </c>
      <c r="F118" s="32" t="s">
        <v>43</v>
      </c>
      <c r="G118" s="33">
        <v>0.5</v>
      </c>
      <c r="H118" s="34" t="s">
        <v>74</v>
      </c>
    </row>
    <row r="119" spans="1:8" ht="32.1" customHeight="1">
      <c r="A119" s="24" t="s">
        <v>395</v>
      </c>
      <c r="B119" s="25" t="s">
        <v>396</v>
      </c>
      <c r="C119" s="25" t="s">
        <v>397</v>
      </c>
      <c r="D119" s="25" t="s">
        <v>55</v>
      </c>
      <c r="E119" s="26" t="s">
        <v>398</v>
      </c>
      <c r="F119" s="35" t="s">
        <v>43</v>
      </c>
      <c r="G119" s="36">
        <v>0.24</v>
      </c>
      <c r="H119" s="37" t="s">
        <v>37</v>
      </c>
    </row>
    <row r="120" spans="1:8" ht="32.1" customHeight="1">
      <c r="A120" s="3" t="s">
        <v>395</v>
      </c>
      <c r="B120" s="4" t="s">
        <v>396</v>
      </c>
      <c r="C120" s="4" t="s">
        <v>397</v>
      </c>
      <c r="D120" s="4" t="s">
        <v>55</v>
      </c>
      <c r="E120" s="5" t="s">
        <v>398</v>
      </c>
      <c r="F120" s="19" t="s">
        <v>43</v>
      </c>
      <c r="G120" s="16">
        <v>0.4</v>
      </c>
      <c r="H120" s="21" t="s">
        <v>74</v>
      </c>
    </row>
    <row r="121" spans="1:8" ht="32.1" customHeight="1">
      <c r="A121" s="84" t="s">
        <v>468</v>
      </c>
      <c r="B121" s="85"/>
      <c r="C121" s="85"/>
      <c r="D121" s="85"/>
      <c r="E121" s="85"/>
      <c r="F121" s="85"/>
      <c r="G121" s="17">
        <f>SUM(G122:G147)</f>
        <v>18.900000000000002</v>
      </c>
      <c r="H121" s="22"/>
    </row>
    <row r="122" spans="1:8" ht="32.1" customHeight="1">
      <c r="A122" s="3" t="s">
        <v>400</v>
      </c>
      <c r="B122" s="4" t="s">
        <v>401</v>
      </c>
      <c r="C122" s="4" t="s">
        <v>198</v>
      </c>
      <c r="D122" s="4" t="s">
        <v>41</v>
      </c>
      <c r="E122" s="5" t="s">
        <v>402</v>
      </c>
      <c r="F122" s="19" t="s">
        <v>36</v>
      </c>
      <c r="G122" s="16">
        <v>0.11</v>
      </c>
      <c r="H122" s="21" t="s">
        <v>37</v>
      </c>
    </row>
    <row r="123" spans="1:8" ht="32.1" customHeight="1">
      <c r="A123" s="3" t="s">
        <v>403</v>
      </c>
      <c r="B123" s="4" t="s">
        <v>404</v>
      </c>
      <c r="C123" s="4" t="s">
        <v>95</v>
      </c>
      <c r="D123" s="4" t="s">
        <v>41</v>
      </c>
      <c r="E123" s="5" t="s">
        <v>405</v>
      </c>
      <c r="F123" s="19" t="s">
        <v>36</v>
      </c>
      <c r="G123" s="16">
        <v>0.7</v>
      </c>
      <c r="H123" s="21" t="s">
        <v>37</v>
      </c>
    </row>
    <row r="124" spans="1:8" ht="32.1" customHeight="1">
      <c r="A124" s="3" t="s">
        <v>406</v>
      </c>
      <c r="B124" s="4" t="s">
        <v>407</v>
      </c>
      <c r="C124" s="4" t="s">
        <v>408</v>
      </c>
      <c r="D124" s="4" t="s">
        <v>72</v>
      </c>
      <c r="E124" s="5" t="s">
        <v>409</v>
      </c>
      <c r="F124" s="19" t="s">
        <v>43</v>
      </c>
      <c r="G124" s="16">
        <v>0.8</v>
      </c>
      <c r="H124" s="21" t="s">
        <v>37</v>
      </c>
    </row>
    <row r="125" spans="1:8" ht="32.1" customHeight="1">
      <c r="A125" s="3" t="s">
        <v>410</v>
      </c>
      <c r="B125" s="4" t="s">
        <v>411</v>
      </c>
      <c r="C125" s="4" t="s">
        <v>46</v>
      </c>
      <c r="D125" s="4" t="s">
        <v>41</v>
      </c>
      <c r="E125" s="5" t="s">
        <v>412</v>
      </c>
      <c r="F125" s="19" t="s">
        <v>43</v>
      </c>
      <c r="G125" s="16">
        <v>1</v>
      </c>
      <c r="H125" s="21" t="s">
        <v>74</v>
      </c>
    </row>
    <row r="126" spans="1:8" ht="32.1" customHeight="1">
      <c r="A126" s="3" t="s">
        <v>413</v>
      </c>
      <c r="B126" s="4" t="s">
        <v>414</v>
      </c>
      <c r="C126" s="4" t="s">
        <v>198</v>
      </c>
      <c r="D126" s="4" t="s">
        <v>41</v>
      </c>
      <c r="E126" s="5" t="s">
        <v>415</v>
      </c>
      <c r="F126" s="19" t="s">
        <v>36</v>
      </c>
      <c r="G126" s="16">
        <v>0.05</v>
      </c>
      <c r="H126" s="21" t="s">
        <v>142</v>
      </c>
    </row>
    <row r="127" spans="1:8" ht="32.1" customHeight="1">
      <c r="A127" s="3" t="s">
        <v>416</v>
      </c>
      <c r="B127" s="4" t="s">
        <v>417</v>
      </c>
      <c r="C127" s="4" t="s">
        <v>198</v>
      </c>
      <c r="D127" s="4" t="s">
        <v>41</v>
      </c>
      <c r="E127" s="5" t="s">
        <v>418</v>
      </c>
      <c r="F127" s="19" t="s">
        <v>36</v>
      </c>
      <c r="G127" s="16">
        <v>0.06</v>
      </c>
      <c r="H127" s="21" t="s">
        <v>142</v>
      </c>
    </row>
    <row r="128" spans="1:8" ht="32.1" customHeight="1">
      <c r="A128" s="3" t="s">
        <v>419</v>
      </c>
      <c r="B128" s="4" t="s">
        <v>420</v>
      </c>
      <c r="C128" s="4" t="s">
        <v>190</v>
      </c>
      <c r="D128" s="4" t="s">
        <v>41</v>
      </c>
      <c r="E128" s="5" t="s">
        <v>421</v>
      </c>
      <c r="F128" s="19" t="s">
        <v>36</v>
      </c>
      <c r="G128" s="16">
        <v>0.3</v>
      </c>
      <c r="H128" s="21" t="s">
        <v>37</v>
      </c>
    </row>
    <row r="129" spans="1:8" ht="32.1" customHeight="1">
      <c r="A129" s="3" t="s">
        <v>422</v>
      </c>
      <c r="B129" s="4" t="s">
        <v>423</v>
      </c>
      <c r="C129" s="4" t="s">
        <v>349</v>
      </c>
      <c r="D129" s="4" t="s">
        <v>41</v>
      </c>
      <c r="E129" s="5" t="s">
        <v>424</v>
      </c>
      <c r="F129" s="19" t="s">
        <v>43</v>
      </c>
      <c r="G129" s="16">
        <v>1</v>
      </c>
      <c r="H129" s="21" t="s">
        <v>37</v>
      </c>
    </row>
    <row r="130" spans="1:8" ht="32.1" customHeight="1">
      <c r="A130" s="3" t="s">
        <v>425</v>
      </c>
      <c r="B130" s="4" t="s">
        <v>426</v>
      </c>
      <c r="C130" s="4" t="s">
        <v>71</v>
      </c>
      <c r="D130" s="4" t="s">
        <v>427</v>
      </c>
      <c r="E130" s="5" t="s">
        <v>428</v>
      </c>
      <c r="F130" s="19" t="s">
        <v>43</v>
      </c>
      <c r="G130" s="16">
        <v>1.3</v>
      </c>
      <c r="H130" s="21" t="s">
        <v>74</v>
      </c>
    </row>
    <row r="131" spans="1:8" ht="32.1" customHeight="1">
      <c r="A131" s="3" t="s">
        <v>425</v>
      </c>
      <c r="B131" s="4" t="s">
        <v>426</v>
      </c>
      <c r="C131" s="4" t="s">
        <v>71</v>
      </c>
      <c r="D131" s="4" t="s">
        <v>427</v>
      </c>
      <c r="E131" s="5" t="s">
        <v>428</v>
      </c>
      <c r="F131" s="19" t="s">
        <v>43</v>
      </c>
      <c r="G131" s="16">
        <v>1.2</v>
      </c>
      <c r="H131" s="21" t="s">
        <v>37</v>
      </c>
    </row>
    <row r="132" spans="1:8" ht="32.1" customHeight="1">
      <c r="A132" s="3" t="s">
        <v>429</v>
      </c>
      <c r="B132" s="4" t="s">
        <v>430</v>
      </c>
      <c r="C132" s="4" t="s">
        <v>71</v>
      </c>
      <c r="D132" s="4" t="s">
        <v>427</v>
      </c>
      <c r="E132" s="5" t="s">
        <v>428</v>
      </c>
      <c r="F132" s="19" t="s">
        <v>43</v>
      </c>
      <c r="G132" s="16">
        <v>0.5</v>
      </c>
      <c r="H132" s="21" t="s">
        <v>74</v>
      </c>
    </row>
    <row r="133" spans="1:8" ht="32.1" customHeight="1">
      <c r="A133" s="3" t="s">
        <v>429</v>
      </c>
      <c r="B133" s="4" t="s">
        <v>430</v>
      </c>
      <c r="C133" s="4" t="s">
        <v>71</v>
      </c>
      <c r="D133" s="4" t="s">
        <v>427</v>
      </c>
      <c r="E133" s="5" t="s">
        <v>428</v>
      </c>
      <c r="F133" s="19" t="s">
        <v>43</v>
      </c>
      <c r="G133" s="16">
        <v>0.5</v>
      </c>
      <c r="H133" s="21" t="s">
        <v>37</v>
      </c>
    </row>
    <row r="134" spans="1:8" ht="32.1" customHeight="1">
      <c r="A134" s="3" t="s">
        <v>431</v>
      </c>
      <c r="B134" s="4" t="s">
        <v>432</v>
      </c>
      <c r="C134" s="4" t="s">
        <v>80</v>
      </c>
      <c r="D134" s="4" t="s">
        <v>41</v>
      </c>
      <c r="E134" s="5" t="s">
        <v>433</v>
      </c>
      <c r="F134" s="19" t="s">
        <v>36</v>
      </c>
      <c r="G134" s="16">
        <v>2.5</v>
      </c>
      <c r="H134" s="21" t="s">
        <v>37</v>
      </c>
    </row>
    <row r="135" spans="1:8" ht="32.1" customHeight="1">
      <c r="A135" s="3" t="s">
        <v>434</v>
      </c>
      <c r="B135" s="4" t="s">
        <v>435</v>
      </c>
      <c r="C135" s="4" t="s">
        <v>95</v>
      </c>
      <c r="D135" s="4" t="s">
        <v>427</v>
      </c>
      <c r="E135" s="5" t="s">
        <v>436</v>
      </c>
      <c r="F135" s="19" t="s">
        <v>36</v>
      </c>
      <c r="G135" s="16">
        <v>0.5</v>
      </c>
      <c r="H135" s="21" t="s">
        <v>37</v>
      </c>
    </row>
    <row r="136" spans="1:8" ht="32.1" customHeight="1">
      <c r="A136" s="3" t="s">
        <v>437</v>
      </c>
      <c r="B136" s="4" t="s">
        <v>438</v>
      </c>
      <c r="C136" s="4" t="s">
        <v>211</v>
      </c>
      <c r="D136" s="4" t="s">
        <v>427</v>
      </c>
      <c r="E136" s="5" t="s">
        <v>436</v>
      </c>
      <c r="F136" s="19" t="s">
        <v>43</v>
      </c>
      <c r="G136" s="16">
        <v>1.5</v>
      </c>
      <c r="H136" s="21" t="s">
        <v>37</v>
      </c>
    </row>
    <row r="137" spans="1:8" ht="32.1" customHeight="1">
      <c r="A137" s="29" t="s">
        <v>437</v>
      </c>
      <c r="B137" s="30" t="s">
        <v>438</v>
      </c>
      <c r="C137" s="30" t="s">
        <v>211</v>
      </c>
      <c r="D137" s="30" t="s">
        <v>427</v>
      </c>
      <c r="E137" s="31" t="s">
        <v>436</v>
      </c>
      <c r="F137" s="32" t="s">
        <v>43</v>
      </c>
      <c r="G137" s="33">
        <v>1.6</v>
      </c>
      <c r="H137" s="34" t="s">
        <v>74</v>
      </c>
    </row>
    <row r="138" spans="1:8" ht="32.1" customHeight="1">
      <c r="A138" s="24" t="s">
        <v>439</v>
      </c>
      <c r="B138" s="25" t="s">
        <v>440</v>
      </c>
      <c r="C138" s="25" t="s">
        <v>177</v>
      </c>
      <c r="D138" s="25" t="s">
        <v>427</v>
      </c>
      <c r="E138" s="26" t="s">
        <v>441</v>
      </c>
      <c r="F138" s="35" t="s">
        <v>36</v>
      </c>
      <c r="G138" s="36">
        <v>0.24</v>
      </c>
      <c r="H138" s="37" t="s">
        <v>37</v>
      </c>
    </row>
    <row r="139" spans="1:8" ht="32.1" customHeight="1">
      <c r="A139" s="3" t="s">
        <v>442</v>
      </c>
      <c r="B139" s="4" t="s">
        <v>443</v>
      </c>
      <c r="C139" s="4" t="s">
        <v>177</v>
      </c>
      <c r="D139" s="4" t="s">
        <v>427</v>
      </c>
      <c r="E139" s="5" t="s">
        <v>444</v>
      </c>
      <c r="F139" s="19" t="s">
        <v>36</v>
      </c>
      <c r="G139" s="16">
        <v>0.22</v>
      </c>
      <c r="H139" s="21" t="s">
        <v>37</v>
      </c>
    </row>
    <row r="140" spans="1:8" ht="32.1" customHeight="1">
      <c r="A140" s="3" t="s">
        <v>445</v>
      </c>
      <c r="B140" s="4" t="s">
        <v>446</v>
      </c>
      <c r="C140" s="4" t="s">
        <v>190</v>
      </c>
      <c r="D140" s="4" t="s">
        <v>41</v>
      </c>
      <c r="E140" s="5" t="s">
        <v>424</v>
      </c>
      <c r="F140" s="19" t="s">
        <v>36</v>
      </c>
      <c r="G140" s="16">
        <v>1.5</v>
      </c>
      <c r="H140" s="21" t="s">
        <v>37</v>
      </c>
    </row>
    <row r="141" spans="1:8" ht="32.1" customHeight="1">
      <c r="A141" s="3" t="s">
        <v>447</v>
      </c>
      <c r="B141" s="4" t="s">
        <v>448</v>
      </c>
      <c r="C141" s="4" t="s">
        <v>408</v>
      </c>
      <c r="D141" s="4" t="s">
        <v>72</v>
      </c>
      <c r="E141" s="5" t="s">
        <v>409</v>
      </c>
      <c r="F141" s="19" t="s">
        <v>43</v>
      </c>
      <c r="G141" s="16">
        <v>0.6</v>
      </c>
      <c r="H141" s="21" t="s">
        <v>74</v>
      </c>
    </row>
    <row r="142" spans="1:8" ht="32.1" customHeight="1">
      <c r="A142" s="3" t="s">
        <v>449</v>
      </c>
      <c r="B142" s="4" t="s">
        <v>450</v>
      </c>
      <c r="C142" s="4" t="s">
        <v>198</v>
      </c>
      <c r="D142" s="4" t="s">
        <v>41</v>
      </c>
      <c r="E142" s="5" t="s">
        <v>415</v>
      </c>
      <c r="F142" s="19" t="s">
        <v>36</v>
      </c>
      <c r="G142" s="16">
        <v>0.05</v>
      </c>
      <c r="H142" s="21" t="s">
        <v>142</v>
      </c>
    </row>
    <row r="143" spans="1:8" ht="32.1" customHeight="1">
      <c r="A143" s="3" t="s">
        <v>451</v>
      </c>
      <c r="B143" s="4" t="s">
        <v>452</v>
      </c>
      <c r="C143" s="4" t="s">
        <v>80</v>
      </c>
      <c r="D143" s="4" t="s">
        <v>41</v>
      </c>
      <c r="E143" s="5" t="s">
        <v>453</v>
      </c>
      <c r="F143" s="19" t="s">
        <v>36</v>
      </c>
      <c r="G143" s="16">
        <v>1</v>
      </c>
      <c r="H143" s="21" t="s">
        <v>37</v>
      </c>
    </row>
    <row r="144" spans="1:8" ht="32.1" customHeight="1">
      <c r="A144" s="3" t="s">
        <v>454</v>
      </c>
      <c r="B144" s="4" t="s">
        <v>455</v>
      </c>
      <c r="C144" s="4" t="s">
        <v>456</v>
      </c>
      <c r="D144" s="4" t="s">
        <v>427</v>
      </c>
      <c r="E144" s="5" t="s">
        <v>457</v>
      </c>
      <c r="F144" s="19" t="s">
        <v>43</v>
      </c>
      <c r="G144" s="16">
        <v>1</v>
      </c>
      <c r="H144" s="21" t="s">
        <v>37</v>
      </c>
    </row>
    <row r="145" spans="1:8" ht="32.1" customHeight="1">
      <c r="A145" s="3" t="s">
        <v>458</v>
      </c>
      <c r="B145" s="4" t="s">
        <v>459</v>
      </c>
      <c r="C145" s="4" t="s">
        <v>198</v>
      </c>
      <c r="D145" s="4" t="s">
        <v>41</v>
      </c>
      <c r="E145" s="5" t="s">
        <v>460</v>
      </c>
      <c r="F145" s="19" t="s">
        <v>36</v>
      </c>
      <c r="G145" s="16">
        <v>0.09</v>
      </c>
      <c r="H145" s="21" t="s">
        <v>142</v>
      </c>
    </row>
    <row r="146" spans="1:8" ht="32.1" customHeight="1">
      <c r="A146" s="3" t="s">
        <v>461</v>
      </c>
      <c r="B146" s="4" t="s">
        <v>462</v>
      </c>
      <c r="C146" s="4" t="s">
        <v>198</v>
      </c>
      <c r="D146" s="4" t="s">
        <v>199</v>
      </c>
      <c r="E146" s="5" t="s">
        <v>463</v>
      </c>
      <c r="F146" s="19" t="s">
        <v>36</v>
      </c>
      <c r="G146" s="16">
        <v>0.12</v>
      </c>
      <c r="H146" s="21" t="s">
        <v>142</v>
      </c>
    </row>
    <row r="147" spans="1:8" ht="32.1" customHeight="1">
      <c r="A147" s="9" t="s">
        <v>464</v>
      </c>
      <c r="B147" s="10" t="s">
        <v>465</v>
      </c>
      <c r="C147" s="10" t="s">
        <v>466</v>
      </c>
      <c r="D147" s="10" t="s">
        <v>427</v>
      </c>
      <c r="E147" s="11" t="s">
        <v>467</v>
      </c>
      <c r="F147" s="20" t="s">
        <v>36</v>
      </c>
      <c r="G147" s="18">
        <v>0.46</v>
      </c>
      <c r="H147" s="23" t="s">
        <v>142</v>
      </c>
    </row>
    <row r="148" spans="1:8" s="68" customFormat="1" ht="11.25">
      <c r="A148" s="81" t="s">
        <v>475</v>
      </c>
      <c r="B148" s="81"/>
      <c r="C148" s="81"/>
      <c r="D148" s="81"/>
      <c r="E148" s="81"/>
      <c r="F148" s="81"/>
      <c r="G148" s="81"/>
      <c r="H148" s="81"/>
    </row>
    <row r="149" spans="1:8">
      <c r="A149" s="70" t="s">
        <v>476</v>
      </c>
    </row>
  </sheetData>
  <mergeCells count="11">
    <mergeCell ref="A4:F4"/>
    <mergeCell ref="A5:F5"/>
    <mergeCell ref="A1:H1"/>
    <mergeCell ref="A148:H148"/>
    <mergeCell ref="A103:F103"/>
    <mergeCell ref="A121:F121"/>
    <mergeCell ref="A66:F66"/>
    <mergeCell ref="A12:F12"/>
    <mergeCell ref="A21:F21"/>
    <mergeCell ref="A43:F43"/>
    <mergeCell ref="A24:F24"/>
  </mergeCells>
  <phoneticPr fontId="5" type="noConversion"/>
  <printOptions horizontalCentered="1"/>
  <pageMargins left="0.19685039370078741" right="0.19685039370078741" top="0.19685039370078741" bottom="0.19685039370078741" header="0" footer="0"/>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D6" sqref="D6"/>
    </sheetView>
  </sheetViews>
  <sheetFormatPr defaultColWidth="10" defaultRowHeight="13.5"/>
  <cols>
    <col min="1" max="1" width="47" customWidth="1"/>
    <col min="2" max="2" width="19.75" customWidth="1"/>
    <col min="3" max="3" width="22" bestFit="1" customWidth="1"/>
  </cols>
  <sheetData>
    <row r="1" spans="1:3" ht="30" customHeight="1">
      <c r="A1" s="72" t="s">
        <v>99</v>
      </c>
      <c r="B1" s="72"/>
      <c r="C1" s="72"/>
    </row>
    <row r="2" spans="1:3" ht="15" customHeight="1">
      <c r="A2" s="44"/>
      <c r="B2" s="44"/>
      <c r="C2" s="2" t="s">
        <v>0</v>
      </c>
    </row>
    <row r="3" spans="1:3" ht="20.100000000000001" customHeight="1">
      <c r="A3" s="55" t="s">
        <v>100</v>
      </c>
      <c r="B3" s="56" t="s">
        <v>101</v>
      </c>
      <c r="C3" s="57" t="s">
        <v>480</v>
      </c>
    </row>
    <row r="4" spans="1:3" ht="20.100000000000001" customHeight="1">
      <c r="A4" s="58" t="s">
        <v>102</v>
      </c>
      <c r="B4" s="60">
        <v>987.22276745040006</v>
      </c>
      <c r="C4" s="61">
        <v>166.31938199539999</v>
      </c>
    </row>
    <row r="5" spans="1:3" ht="20.100000000000001" customHeight="1">
      <c r="A5" s="58" t="s">
        <v>103</v>
      </c>
      <c r="B5" s="60">
        <v>476.8891704504</v>
      </c>
      <c r="C5" s="61">
        <v>82.664877995400005</v>
      </c>
    </row>
    <row r="6" spans="1:3" ht="20.100000000000001" customHeight="1">
      <c r="A6" s="58" t="s">
        <v>104</v>
      </c>
      <c r="B6" s="60">
        <v>510.333597</v>
      </c>
      <c r="C6" s="61">
        <v>83.654504000000003</v>
      </c>
    </row>
    <row r="7" spans="1:3" ht="20.100000000000001" customHeight="1">
      <c r="A7" s="58" t="s">
        <v>105</v>
      </c>
      <c r="B7" s="60">
        <v>988</v>
      </c>
      <c r="C7" s="61">
        <v>166.72</v>
      </c>
    </row>
    <row r="8" spans="1:3" ht="20.100000000000001" customHeight="1">
      <c r="A8" s="58" t="s">
        <v>103</v>
      </c>
      <c r="B8" s="60">
        <v>477.44</v>
      </c>
      <c r="C8" s="61">
        <v>82.95</v>
      </c>
    </row>
    <row r="9" spans="1:3" ht="20.100000000000001" customHeight="1">
      <c r="A9" s="58" t="s">
        <v>104</v>
      </c>
      <c r="B9" s="60">
        <v>510.56</v>
      </c>
      <c r="C9" s="61">
        <v>83.77</v>
      </c>
    </row>
    <row r="10" spans="1:3" ht="20.100000000000001" customHeight="1">
      <c r="A10" s="58" t="s">
        <v>106</v>
      </c>
      <c r="B10" s="60">
        <v>268.45</v>
      </c>
      <c r="C10" s="61">
        <v>62</v>
      </c>
    </row>
    <row r="11" spans="1:3" ht="20.100000000000001" customHeight="1">
      <c r="A11" s="58" t="s">
        <v>107</v>
      </c>
      <c r="B11" s="60">
        <v>51</v>
      </c>
      <c r="C11" s="61">
        <v>12.7</v>
      </c>
    </row>
    <row r="12" spans="1:3" ht="20.100000000000001" customHeight="1">
      <c r="A12" s="58" t="s">
        <v>108</v>
      </c>
      <c r="B12" s="60">
        <v>37.450000000000003</v>
      </c>
      <c r="C12" s="61">
        <v>4.0999999999999996</v>
      </c>
    </row>
    <row r="13" spans="1:3" ht="20.100000000000001" customHeight="1">
      <c r="A13" s="58" t="s">
        <v>109</v>
      </c>
      <c r="B13" s="60">
        <v>138</v>
      </c>
      <c r="C13" s="61">
        <v>33</v>
      </c>
    </row>
    <row r="14" spans="1:3" ht="20.100000000000001" customHeight="1">
      <c r="A14" s="58" t="s">
        <v>110</v>
      </c>
      <c r="B14" s="60">
        <v>42</v>
      </c>
      <c r="C14" s="61">
        <v>12.2</v>
      </c>
    </row>
    <row r="15" spans="1:3" ht="20.100000000000001" customHeight="1">
      <c r="A15" s="58" t="s">
        <v>111</v>
      </c>
      <c r="B15" s="60"/>
      <c r="C15" s="61"/>
    </row>
    <row r="16" spans="1:3" ht="20.100000000000001" customHeight="1">
      <c r="A16" s="58" t="s">
        <v>112</v>
      </c>
      <c r="B16" s="60"/>
      <c r="C16" s="61"/>
    </row>
    <row r="17" spans="1:3" ht="20.100000000000001" customHeight="1">
      <c r="A17" s="58" t="s">
        <v>113</v>
      </c>
      <c r="B17" s="60"/>
      <c r="C17" s="61"/>
    </row>
    <row r="18" spans="1:3" ht="20.100000000000001" customHeight="1">
      <c r="A18" s="58" t="s">
        <v>114</v>
      </c>
      <c r="B18" s="60">
        <f>SUM(B19:B20)</f>
        <v>85.670099999999991</v>
      </c>
      <c r="C18" s="61">
        <f>SUM(C19:C20)</f>
        <v>21.04</v>
      </c>
    </row>
    <row r="19" spans="1:3" ht="20.100000000000001" customHeight="1">
      <c r="A19" s="58" t="s">
        <v>115</v>
      </c>
      <c r="B19" s="60">
        <v>42.8</v>
      </c>
      <c r="C19" s="61">
        <v>8.59</v>
      </c>
    </row>
    <row r="20" spans="1:3" ht="20.100000000000001" customHeight="1">
      <c r="A20" s="58" t="s">
        <v>104</v>
      </c>
      <c r="B20" s="60">
        <v>42.870100000000001</v>
      </c>
      <c r="C20" s="61">
        <v>12.45</v>
      </c>
    </row>
    <row r="21" spans="1:3" ht="20.100000000000001" customHeight="1">
      <c r="A21" s="58" t="s">
        <v>116</v>
      </c>
      <c r="B21" s="60">
        <f>SUM(B22:B23)</f>
        <v>34</v>
      </c>
      <c r="C21" s="61">
        <f>SUM(C22:C23)</f>
        <v>5.84</v>
      </c>
    </row>
    <row r="22" spans="1:3" ht="20.100000000000001" customHeight="1">
      <c r="A22" s="58" t="s">
        <v>115</v>
      </c>
      <c r="B22" s="60">
        <v>16.5</v>
      </c>
      <c r="C22" s="61">
        <v>2.95</v>
      </c>
    </row>
    <row r="23" spans="1:3" ht="20.100000000000001" customHeight="1">
      <c r="A23" s="58" t="s">
        <v>104</v>
      </c>
      <c r="B23" s="60">
        <v>17.5</v>
      </c>
      <c r="C23" s="61">
        <v>2.89</v>
      </c>
    </row>
    <row r="24" spans="1:3" ht="20.100000000000001" customHeight="1">
      <c r="A24" s="58" t="s">
        <v>117</v>
      </c>
      <c r="B24" s="60">
        <v>1169.8411069399999</v>
      </c>
      <c r="C24" s="61">
        <v>207.12329194</v>
      </c>
    </row>
    <row r="25" spans="1:3" ht="20.100000000000001" customHeight="1">
      <c r="A25" s="58" t="s">
        <v>103</v>
      </c>
      <c r="B25" s="60">
        <v>522.37760993999996</v>
      </c>
      <c r="C25" s="61">
        <v>90.723887939999997</v>
      </c>
    </row>
    <row r="26" spans="1:3" ht="20.100000000000001" customHeight="1">
      <c r="A26" s="58" t="s">
        <v>104</v>
      </c>
      <c r="B26" s="60">
        <v>647.46349699999996</v>
      </c>
      <c r="C26" s="61">
        <v>116.399404</v>
      </c>
    </row>
    <row r="27" spans="1:3" ht="20.100000000000001" customHeight="1">
      <c r="A27" s="58" t="s">
        <v>118</v>
      </c>
      <c r="B27" s="60">
        <v>1177</v>
      </c>
      <c r="C27" s="61">
        <v>212.42</v>
      </c>
    </row>
    <row r="28" spans="1:3" ht="20.100000000000001" customHeight="1">
      <c r="A28" s="58" t="s">
        <v>103</v>
      </c>
      <c r="B28" s="60">
        <v>528.43999999999994</v>
      </c>
      <c r="C28" s="61">
        <v>95.65</v>
      </c>
    </row>
    <row r="29" spans="1:3" ht="20.100000000000001" customHeight="1">
      <c r="A29" s="59" t="s">
        <v>104</v>
      </c>
      <c r="B29" s="62">
        <v>648.55999999999995</v>
      </c>
      <c r="C29" s="63">
        <v>116.77</v>
      </c>
    </row>
    <row r="30" spans="1:3" ht="26.25" customHeight="1">
      <c r="A30" s="71" t="s">
        <v>477</v>
      </c>
      <c r="B30" s="71"/>
      <c r="C30" s="71"/>
    </row>
  </sheetData>
  <mergeCells count="2">
    <mergeCell ref="A1:C1"/>
    <mergeCell ref="A30:C30"/>
  </mergeCells>
  <phoneticPr fontId="5" type="noConversion"/>
  <printOptions horizontalCentered="1" verticalCentered="1"/>
  <pageMargins left="0.55118110236220474" right="0.55118110236220474" top="0.27559055118110237" bottom="0.27559055118110237"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地方政府债务限额及余额决算情况表</vt:lpstr>
      <vt:lpstr>地方政府债券使用情况表</vt:lpstr>
      <vt:lpstr>地方政府债务发行及还本付息情况表</vt:lpstr>
      <vt:lpstr>地方政府债券使用情况表!Print_Titles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刘鹏</cp:lastModifiedBy>
  <cp:lastPrinted>2021-06-25T06:51:39Z</cp:lastPrinted>
  <dcterms:created xsi:type="dcterms:W3CDTF">2021-06-21T00:27:25Z</dcterms:created>
  <dcterms:modified xsi:type="dcterms:W3CDTF">2021-11-22T09:46:57Z</dcterms:modified>
</cp:coreProperties>
</file>